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ome" sheetId="1" r:id="rId4"/>
    <sheet state="visible" name="classificação" sheetId="2" r:id="rId5"/>
  </sheets>
  <definedNames/>
  <calcPr/>
  <extLst>
    <ext uri="GoogleSheetsCustomDataVersion2">
      <go:sheetsCustomData xmlns:go="http://customooxmlschemas.google.com/" r:id="rId6" roundtripDataChecksum="Yxb1FZCLA5+EKE00wZCLyYBBZd51f4QR1+y12K12LdI="/>
    </ext>
  </extLst>
</workbook>
</file>

<file path=xl/sharedStrings.xml><?xml version="1.0" encoding="utf-8"?>
<sst xmlns="http://schemas.openxmlformats.org/spreadsheetml/2006/main" count="84" uniqueCount="62">
  <si>
    <t>Critérios de avaliação do CV</t>
  </si>
  <si>
    <t>1- Títulos</t>
  </si>
  <si>
    <t>Valor</t>
  </si>
  <si>
    <t>quantidade</t>
  </si>
  <si>
    <t>número(s) do(s) comprovante(s)</t>
  </si>
  <si>
    <t>Pontuação</t>
  </si>
  <si>
    <t>Mestrado</t>
  </si>
  <si>
    <t>Especialização (por curso)</t>
  </si>
  <si>
    <t>Total</t>
  </si>
  <si>
    <t>2-  Publicações em revistas indexadas qualis A 1 e A2 (qualis 2017/2020)</t>
  </si>
  <si>
    <t>Valor (por cada artigo)</t>
  </si>
  <si>
    <t>1ª autoria</t>
  </si>
  <si>
    <t>Outras posições de autoria</t>
  </si>
  <si>
    <t>2-  Publicações em revistas indexadas qualis A 3 e A4 (qualis 2017-2020)</t>
  </si>
  <si>
    <t xml:space="preserve">3-  Publicações em revistas indexadas qualis B  </t>
  </si>
  <si>
    <t>4- Outras Produções (Pontuação Máxima: 4 pontos)</t>
  </si>
  <si>
    <t>Valor (por cada)</t>
  </si>
  <si>
    <t>Publicações em revistas Qualis C (Qualis CB II)</t>
  </si>
  <si>
    <t>Capitulo de livro com ISSN nacionais</t>
  </si>
  <si>
    <t>Capítulo de livro com ISSN internacional</t>
  </si>
  <si>
    <t>Resumo extendido em congressos internacionais</t>
  </si>
  <si>
    <t>Resumo extendido em congressos no nacional</t>
  </si>
  <si>
    <t>Resumo publicado em congresso - internacionais</t>
  </si>
  <si>
    <t>Resumo publicado em congresso - nacional</t>
  </si>
  <si>
    <t>Palestra em congresso/ eventos</t>
  </si>
  <si>
    <t>soma</t>
  </si>
  <si>
    <t>valor total após teto</t>
  </si>
  <si>
    <t>5- Estágio de iniciação científica (Pontuação Máxima: 3 pontos)</t>
  </si>
  <si>
    <t>Valor (por ano)</t>
  </si>
  <si>
    <t xml:space="preserve">Com bolsa </t>
  </si>
  <si>
    <t>sem bolsa</t>
  </si>
  <si>
    <t>6- Prêmios (Pontuação Máxima: 2 pontos)</t>
  </si>
  <si>
    <t>Valor (cada)</t>
  </si>
  <si>
    <t>Congressos internacionais</t>
  </si>
  <si>
    <t>Congressos nacional (evento nacional)</t>
  </si>
  <si>
    <t>Congresso nacional (evento local)</t>
  </si>
  <si>
    <t>Valor total após teto</t>
  </si>
  <si>
    <t>6- Atividade didática na graduação e na pós-graduação (Pontuação Máxima: 2 pontos)</t>
  </si>
  <si>
    <t>Valor (cada 10 h)</t>
  </si>
  <si>
    <t>Aulas ministradas na área</t>
  </si>
  <si>
    <t>Aulas ministradas fora da área</t>
  </si>
  <si>
    <t>Monitoria ou atividades de docência</t>
  </si>
  <si>
    <t>7- outras atividades  (Pontuação Máxima: 2 pontos)</t>
  </si>
  <si>
    <t>Cursos extracurriculares na área (por cada 10 horas)</t>
  </si>
  <si>
    <t>organização de eventos internacional (por evento)</t>
  </si>
  <si>
    <t>organização eventos nacional (por evento)</t>
  </si>
  <si>
    <t>organização eventos no prgrama</t>
  </si>
  <si>
    <t>organização eventos nacional- local (por evento)</t>
  </si>
  <si>
    <t>orientação de iniciação científica</t>
  </si>
  <si>
    <t>Participação de projetos de extensão-com bolsa</t>
  </si>
  <si>
    <t>Participação de projetos de extensão-sem bolsa</t>
  </si>
  <si>
    <t xml:space="preserve">outras atividades (ex. representação discente, participação de comissões, grupo de trabalho, etc). </t>
  </si>
  <si>
    <t xml:space="preserve">Total </t>
  </si>
  <si>
    <t>Pontuação Final</t>
  </si>
  <si>
    <t>Nome</t>
  </si>
  <si>
    <t>nota_cv</t>
  </si>
  <si>
    <t>nota cv ponderada* (peso1)</t>
  </si>
  <si>
    <t>Prova oral (Peso 2)</t>
  </si>
  <si>
    <t>Ações afirmativas</t>
  </si>
  <si>
    <t>média final</t>
  </si>
  <si>
    <t>Prova oral:</t>
  </si>
  <si>
    <t xml:space="preserve">* Ao currículo de maior pontuação será estabelecida nota 10 (dez). Todas as outras notas serão estabelecidas, proporcionalmente, a partir da nota máxima. 
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</si>
</sst>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8">
    <font>
      <sz val="11.0"/>
      <color theme="1"/>
      <name val="Calibri"/>
      <scheme val="minor"/>
    </font>
    <font>
      <sz val="16.0"/>
      <color theme="1"/>
      <name val="Calibri"/>
    </font>
    <font/>
    <font>
      <sz val="11.0"/>
      <color theme="1"/>
      <name val="Calibri"/>
    </font>
    <font>
      <color theme="1"/>
      <name val="Calibri"/>
    </font>
    <font>
      <b/>
      <sz val="11.0"/>
      <color rgb="FF632423"/>
      <name val="Calibri"/>
    </font>
    <font>
      <strike/>
      <sz val="11.0"/>
      <color theme="1"/>
      <name val="Calibri"/>
    </font>
    <font>
      <b/>
      <strike/>
      <sz val="11.0"/>
      <color rgb="FF632423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B2A1C7"/>
        <bgColor rgb="FFB2A1C7"/>
      </patternFill>
    </fill>
    <fill>
      <patternFill patternType="solid">
        <fgColor rgb="FFC6D9F0"/>
        <bgColor rgb="FFC6D9F0"/>
      </patternFill>
    </fill>
    <fill>
      <patternFill patternType="solid">
        <fgColor theme="0"/>
        <bgColor theme="0"/>
      </patternFill>
    </fill>
  </fills>
  <borders count="46">
    <border/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/>
    </border>
    <border>
      <left/>
      <right/>
      <top/>
      <bottom/>
    </border>
    <border>
      <top/>
      <bottom/>
    </border>
    <border>
      <left style="thin">
        <color rgb="FF000000"/>
      </left>
      <right style="medium">
        <color rgb="FF000000"/>
      </right>
      <top/>
      <bottom/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8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/>
    </xf>
    <xf borderId="0" fillId="0" fontId="3" numFmtId="0" xfId="0" applyAlignment="1" applyFont="1">
      <alignment horizontal="center"/>
    </xf>
    <xf borderId="5" fillId="0" fontId="3" numFmtId="0" xfId="0" applyAlignment="1" applyBorder="1" applyFont="1">
      <alignment horizontal="center"/>
    </xf>
    <xf borderId="6" fillId="3" fontId="3" numFmtId="0" xfId="0" applyAlignment="1" applyBorder="1" applyFill="1" applyFont="1">
      <alignment horizontal="left"/>
    </xf>
    <xf borderId="7" fillId="3" fontId="3" numFmtId="0" xfId="0" applyAlignment="1" applyBorder="1" applyFont="1">
      <alignment horizontal="center"/>
    </xf>
    <xf borderId="8" fillId="3" fontId="3" numFmtId="0" xfId="0" applyAlignment="1" applyBorder="1" applyFont="1">
      <alignment horizontal="center"/>
    </xf>
    <xf borderId="9" fillId="3" fontId="3" numFmtId="0" xfId="0" applyAlignment="1" applyBorder="1" applyFont="1">
      <alignment horizontal="center"/>
    </xf>
    <xf borderId="0" fillId="0" fontId="4" numFmtId="0" xfId="0" applyFont="1"/>
    <xf borderId="10" fillId="0" fontId="3" numFmtId="0" xfId="0" applyAlignment="1" applyBorder="1" applyFont="1">
      <alignment horizontal="center"/>
    </xf>
    <xf borderId="11" fillId="0" fontId="3" numFmtId="0" xfId="0" applyAlignment="1" applyBorder="1" applyFont="1">
      <alignment horizontal="center"/>
    </xf>
    <xf borderId="12" fillId="0" fontId="3" numFmtId="0" xfId="0" applyAlignment="1" applyBorder="1" applyFont="1">
      <alignment horizontal="center" readingOrder="0"/>
    </xf>
    <xf borderId="13" fillId="0" fontId="3" numFmtId="0" xfId="0" applyAlignment="1" applyBorder="1" applyFont="1">
      <alignment horizontal="center"/>
    </xf>
    <xf borderId="14" fillId="0" fontId="3" numFmtId="0" xfId="0" applyAlignment="1" applyBorder="1" applyFont="1">
      <alignment horizontal="center"/>
    </xf>
    <xf borderId="15" fillId="0" fontId="3" numFmtId="0" xfId="0" applyAlignment="1" applyBorder="1" applyFont="1">
      <alignment horizontal="center"/>
    </xf>
    <xf borderId="16" fillId="0" fontId="3" numFmtId="0" xfId="0" applyAlignment="1" applyBorder="1" applyFont="1">
      <alignment horizontal="center"/>
    </xf>
    <xf borderId="17" fillId="0" fontId="3" numFmtId="0" xfId="0" applyAlignment="1" applyBorder="1" applyFont="1">
      <alignment horizontal="center"/>
    </xf>
    <xf borderId="14" fillId="0" fontId="3" numFmtId="0" xfId="0" applyAlignment="1" applyBorder="1" applyFont="1">
      <alignment horizontal="center" shrinkToFit="0" vertical="top" wrapText="1"/>
    </xf>
    <xf borderId="15" fillId="0" fontId="3" numFmtId="0" xfId="0" applyAlignment="1" applyBorder="1" applyFont="1">
      <alignment horizontal="center" shrinkToFit="0" vertical="top" wrapText="1"/>
    </xf>
    <xf borderId="16" fillId="0" fontId="3" numFmtId="0" xfId="0" applyAlignment="1" applyBorder="1" applyFont="1">
      <alignment horizontal="center" shrinkToFit="0" vertical="top" wrapText="1"/>
    </xf>
    <xf borderId="6" fillId="4" fontId="5" numFmtId="0" xfId="0" applyAlignment="1" applyBorder="1" applyFill="1" applyFont="1">
      <alignment horizontal="center" shrinkToFit="0" vertical="top" wrapText="1"/>
    </xf>
    <xf borderId="7" fillId="4" fontId="5" numFmtId="0" xfId="0" applyAlignment="1" applyBorder="1" applyFont="1">
      <alignment horizontal="center"/>
    </xf>
    <xf borderId="18" fillId="4" fontId="5" numFmtId="0" xfId="0" applyAlignment="1" applyBorder="1" applyFont="1">
      <alignment horizontal="center"/>
    </xf>
    <xf borderId="19" fillId="4" fontId="5" numFmtId="0" xfId="0" applyAlignment="1" applyBorder="1" applyFont="1">
      <alignment horizontal="center"/>
    </xf>
    <xf borderId="12" fillId="0" fontId="3" numFmtId="0" xfId="0" applyAlignment="1" applyBorder="1" applyFont="1">
      <alignment horizontal="center"/>
    </xf>
    <xf borderId="20" fillId="4" fontId="5" numFmtId="0" xfId="0" applyAlignment="1" applyBorder="1" applyFont="1">
      <alignment horizontal="center" shrinkToFit="0" vertical="top" wrapText="1"/>
    </xf>
    <xf borderId="21" fillId="4" fontId="5" numFmtId="0" xfId="0" applyAlignment="1" applyBorder="1" applyFont="1">
      <alignment horizontal="center"/>
    </xf>
    <xf borderId="22" fillId="4" fontId="5" numFmtId="0" xfId="0" applyAlignment="1" applyBorder="1" applyFont="1">
      <alignment horizontal="center"/>
    </xf>
    <xf borderId="23" fillId="4" fontId="5" numFmtId="0" xfId="0" applyAlignment="1" applyBorder="1" applyFont="1">
      <alignment horizontal="center"/>
    </xf>
    <xf borderId="4" fillId="0" fontId="3" numFmtId="0" xfId="0" applyAlignment="1" applyBorder="1" applyFont="1">
      <alignment horizontal="center" shrinkToFit="0" vertical="top" wrapText="1"/>
    </xf>
    <xf borderId="0" fillId="0" fontId="3" numFmtId="0" xfId="0" applyAlignment="1" applyFont="1">
      <alignment horizontal="center" shrinkToFit="0" vertical="top" wrapText="1"/>
    </xf>
    <xf borderId="24" fillId="0" fontId="3" numFmtId="0" xfId="0" applyAlignment="1" applyBorder="1" applyFont="1">
      <alignment horizontal="center"/>
    </xf>
    <xf borderId="7" fillId="3" fontId="6" numFmtId="0" xfId="0" applyAlignment="1" applyBorder="1" applyFont="1">
      <alignment horizontal="center"/>
    </xf>
    <xf borderId="8" fillId="3" fontId="6" numFmtId="0" xfId="0" applyAlignment="1" applyBorder="1" applyFont="1">
      <alignment horizontal="center"/>
    </xf>
    <xf borderId="9" fillId="3" fontId="6" numFmtId="0" xfId="0" applyAlignment="1" applyBorder="1" applyFont="1">
      <alignment horizontal="center"/>
    </xf>
    <xf borderId="4" fillId="0" fontId="6" numFmtId="0" xfId="0" applyAlignment="1" applyBorder="1" applyFont="1">
      <alignment horizontal="center"/>
    </xf>
    <xf borderId="13" fillId="0" fontId="6" numFmtId="0" xfId="0" applyAlignment="1" applyBorder="1" applyFont="1">
      <alignment horizontal="center"/>
    </xf>
    <xf borderId="15" fillId="0" fontId="6" numFmtId="0" xfId="0" applyAlignment="1" applyBorder="1" applyFont="1">
      <alignment horizontal="center" shrinkToFit="0" vertical="top" wrapText="1"/>
    </xf>
    <xf borderId="16" fillId="0" fontId="6" numFmtId="0" xfId="0" applyAlignment="1" applyBorder="1" applyFont="1">
      <alignment horizontal="center" shrinkToFit="0" vertical="top" wrapText="1"/>
    </xf>
    <xf borderId="17" fillId="0" fontId="6" numFmtId="0" xfId="0" applyAlignment="1" applyBorder="1" applyFont="1">
      <alignment horizontal="center"/>
    </xf>
    <xf borderId="7" fillId="4" fontId="7" numFmtId="0" xfId="0" applyAlignment="1" applyBorder="1" applyFont="1">
      <alignment horizontal="center"/>
    </xf>
    <xf borderId="18" fillId="4" fontId="7" numFmtId="0" xfId="0" applyAlignment="1" applyBorder="1" applyFont="1">
      <alignment horizontal="center"/>
    </xf>
    <xf borderId="19" fillId="4" fontId="7" numFmtId="0" xfId="0" applyAlignment="1" applyBorder="1" applyFont="1">
      <alignment horizontal="center"/>
    </xf>
    <xf borderId="25" fillId="0" fontId="3" numFmtId="0" xfId="0" applyAlignment="1" applyBorder="1" applyFont="1">
      <alignment horizontal="center"/>
    </xf>
    <xf borderId="26" fillId="0" fontId="3" numFmtId="0" xfId="0" applyAlignment="1" applyBorder="1" applyFont="1">
      <alignment horizontal="center" shrinkToFit="0" vertical="top" wrapText="1"/>
    </xf>
    <xf borderId="27" fillId="0" fontId="3" numFmtId="0" xfId="0" applyAlignment="1" applyBorder="1" applyFont="1">
      <alignment horizontal="center" shrinkToFit="0" vertical="top" wrapText="1"/>
    </xf>
    <xf borderId="25" fillId="0" fontId="3" numFmtId="0" xfId="0" applyAlignment="1" applyBorder="1" applyFont="1">
      <alignment horizontal="center" shrinkToFit="0" vertical="top" wrapText="1"/>
    </xf>
    <xf borderId="28" fillId="0" fontId="3" numFmtId="0" xfId="0" applyAlignment="1" applyBorder="1" applyFont="1">
      <alignment horizontal="center"/>
    </xf>
    <xf borderId="29" fillId="0" fontId="3" numFmtId="0" xfId="0" applyAlignment="1" applyBorder="1" applyFont="1">
      <alignment horizontal="center"/>
    </xf>
    <xf borderId="30" fillId="0" fontId="3" numFmtId="0" xfId="0" applyAlignment="1" applyBorder="1" applyFont="1">
      <alignment horizontal="center"/>
    </xf>
    <xf borderId="19" fillId="0" fontId="3" numFmtId="0" xfId="0" applyAlignment="1" applyBorder="1" applyFont="1">
      <alignment horizontal="center"/>
    </xf>
    <xf borderId="21" fillId="4" fontId="3" numFmtId="0" xfId="0" applyBorder="1" applyFont="1"/>
    <xf borderId="20" fillId="4" fontId="3" numFmtId="0" xfId="0" applyAlignment="1" applyBorder="1" applyFont="1">
      <alignment horizontal="left"/>
    </xf>
    <xf borderId="21" fillId="4" fontId="3" numFmtId="0" xfId="0" applyAlignment="1" applyBorder="1" applyFont="1">
      <alignment horizontal="center"/>
    </xf>
    <xf borderId="31" fillId="4" fontId="3" numFmtId="0" xfId="0" applyAlignment="1" applyBorder="1" applyFont="1">
      <alignment horizontal="center"/>
    </xf>
    <xf borderId="32" fillId="4" fontId="3" numFmtId="0" xfId="0" applyAlignment="1" applyBorder="1" applyFont="1">
      <alignment horizontal="center"/>
    </xf>
    <xf borderId="33" fillId="3" fontId="3" numFmtId="0" xfId="0" applyAlignment="1" applyBorder="1" applyFont="1">
      <alignment horizontal="left"/>
    </xf>
    <xf borderId="34" fillId="3" fontId="3" numFmtId="0" xfId="0" applyAlignment="1" applyBorder="1" applyFont="1">
      <alignment horizontal="center"/>
    </xf>
    <xf borderId="35" fillId="3" fontId="3" numFmtId="0" xfId="0" applyAlignment="1" applyBorder="1" applyFont="1">
      <alignment horizontal="center"/>
    </xf>
    <xf borderId="36" fillId="3" fontId="3" numFmtId="0" xfId="0" applyAlignment="1" applyBorder="1" applyFont="1">
      <alignment horizontal="center"/>
    </xf>
    <xf borderId="37" fillId="0" fontId="3" numFmtId="0" xfId="0" applyAlignment="1" applyBorder="1" applyFont="1">
      <alignment horizontal="center" shrinkToFit="0" vertical="top" wrapText="1"/>
    </xf>
    <xf borderId="38" fillId="0" fontId="3" numFmtId="0" xfId="0" applyAlignment="1" applyBorder="1" applyFont="1">
      <alignment horizontal="center" shrinkToFit="0" vertical="top" wrapText="1"/>
    </xf>
    <xf borderId="39" fillId="0" fontId="3" numFmtId="0" xfId="0" applyAlignment="1" applyBorder="1" applyFont="1">
      <alignment horizontal="center" shrinkToFit="0" vertical="top" wrapText="1"/>
    </xf>
    <xf borderId="40" fillId="0" fontId="3" numFmtId="0" xfId="0" applyAlignment="1" applyBorder="1" applyFont="1">
      <alignment horizontal="center"/>
    </xf>
    <xf borderId="41" fillId="0" fontId="3" numFmtId="0" xfId="0" applyAlignment="1" applyBorder="1" applyFont="1">
      <alignment horizontal="center"/>
    </xf>
    <xf borderId="18" fillId="0" fontId="3" numFmtId="0" xfId="0" applyAlignment="1" applyBorder="1" applyFont="1">
      <alignment horizontal="center" shrinkToFit="0" vertical="top" wrapText="1"/>
    </xf>
    <xf borderId="21" fillId="4" fontId="3" numFmtId="164" xfId="0" applyBorder="1" applyFont="1" applyNumberFormat="1"/>
    <xf borderId="27" fillId="0" fontId="3" numFmtId="0" xfId="0" applyAlignment="1" applyBorder="1" applyFont="1">
      <alignment horizontal="center"/>
    </xf>
    <xf borderId="20" fillId="4" fontId="3" numFmtId="0" xfId="0" applyAlignment="1" applyBorder="1" applyFont="1">
      <alignment horizontal="center" shrinkToFit="0" vertical="top" wrapText="1"/>
    </xf>
    <xf borderId="15" fillId="0" fontId="3" numFmtId="0" xfId="0" applyAlignment="1" applyBorder="1" applyFont="1">
      <alignment horizontal="left"/>
    </xf>
    <xf borderId="42" fillId="4" fontId="5" numFmtId="0" xfId="0" applyAlignment="1" applyBorder="1" applyFont="1">
      <alignment horizontal="center" shrinkToFit="0" vertical="top" wrapText="1"/>
    </xf>
    <xf borderId="43" fillId="4" fontId="5" numFmtId="0" xfId="0" applyAlignment="1" applyBorder="1" applyFont="1">
      <alignment horizontal="center"/>
    </xf>
    <xf borderId="44" fillId="4" fontId="5" numFmtId="0" xfId="0" applyAlignment="1" applyBorder="1" applyFont="1">
      <alignment horizontal="center"/>
    </xf>
    <xf borderId="45" fillId="4" fontId="5" numFmtId="0" xfId="0" applyAlignment="1" applyBorder="1" applyFont="1">
      <alignment horizontal="center"/>
    </xf>
    <xf borderId="6" fillId="2" fontId="3" numFmtId="0" xfId="0" applyAlignment="1" applyBorder="1" applyFont="1">
      <alignment horizontal="center"/>
    </xf>
    <xf borderId="7" fillId="2" fontId="3" numFmtId="0" xfId="0" applyAlignment="1" applyBorder="1" applyFont="1">
      <alignment horizontal="center"/>
    </xf>
    <xf borderId="8" fillId="2" fontId="3" numFmtId="0" xfId="0" applyAlignment="1" applyBorder="1" applyFont="1">
      <alignment horizontal="center"/>
    </xf>
    <xf borderId="9" fillId="2" fontId="3" numFmtId="0" xfId="0" applyAlignment="1" applyBorder="1" applyFont="1">
      <alignment horizontal="center"/>
    </xf>
    <xf borderId="15" fillId="0" fontId="3" numFmtId="0" xfId="0" applyBorder="1" applyFont="1"/>
    <xf borderId="0" fillId="0" fontId="3" numFmtId="0" xfId="0" applyFont="1"/>
    <xf borderId="15" fillId="0" fontId="3" numFmtId="164" xfId="0" applyAlignment="1" applyBorder="1" applyFont="1" applyNumberFormat="1">
      <alignment horizontal="center"/>
    </xf>
    <xf borderId="15" fillId="0" fontId="3" numFmtId="164" xfId="0" applyBorder="1" applyFont="1" applyNumberFormat="1"/>
    <xf borderId="0" fillId="0" fontId="3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95250</xdr:colOff>
      <xdr:row>1</xdr:row>
      <xdr:rowOff>180975</xdr:rowOff>
    </xdr:from>
    <xdr:ext cx="5962650" cy="186690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3.14"/>
    <col customWidth="1" min="2" max="2" width="30.43"/>
    <col customWidth="1" min="3" max="3" width="28.71"/>
    <col customWidth="1" min="4" max="4" width="38.43"/>
    <col customWidth="1" min="5" max="5" width="30.14"/>
    <col customWidth="1" min="6" max="8" width="8.71"/>
    <col customWidth="1" min="9" max="9" width="19.86"/>
    <col customWidth="1" min="10" max="10" width="8.71"/>
    <col customWidth="1" min="11" max="11" width="9.57"/>
    <col customWidth="1" min="12" max="25" width="8.71"/>
  </cols>
  <sheetData>
    <row r="1" ht="30.0" customHeight="1">
      <c r="A1" s="1" t="s">
        <v>0</v>
      </c>
      <c r="B1" s="2"/>
      <c r="C1" s="2"/>
      <c r="D1" s="2"/>
      <c r="E1" s="3"/>
    </row>
    <row r="2" ht="14.25" customHeight="1">
      <c r="A2" s="4"/>
      <c r="B2" s="5"/>
      <c r="C2" s="5"/>
      <c r="D2" s="5"/>
      <c r="E2" s="6"/>
    </row>
    <row r="3" ht="14.25" customHeight="1">
      <c r="A3" s="7" t="s">
        <v>1</v>
      </c>
      <c r="B3" s="8"/>
      <c r="C3" s="8"/>
      <c r="D3" s="9"/>
      <c r="E3" s="10"/>
      <c r="F3" s="11"/>
      <c r="G3" s="11"/>
      <c r="H3" s="11"/>
    </row>
    <row r="4" ht="14.25" customHeight="1">
      <c r="A4" s="12"/>
      <c r="B4" s="13" t="s">
        <v>2</v>
      </c>
      <c r="C4" s="13" t="s">
        <v>3</v>
      </c>
      <c r="D4" s="14" t="s">
        <v>4</v>
      </c>
      <c r="E4" s="15" t="s">
        <v>5</v>
      </c>
    </row>
    <row r="5" ht="14.25" customHeight="1">
      <c r="A5" s="16"/>
      <c r="B5" s="17"/>
      <c r="C5" s="17"/>
      <c r="D5" s="18"/>
      <c r="E5" s="19">
        <f t="shared" ref="E5:E8" si="1">B5*C5</f>
        <v>0</v>
      </c>
    </row>
    <row r="6" ht="14.25" customHeight="1">
      <c r="A6" s="16"/>
      <c r="B6" s="17"/>
      <c r="C6" s="17"/>
      <c r="D6" s="18"/>
      <c r="E6" s="19">
        <f t="shared" si="1"/>
        <v>0</v>
      </c>
    </row>
    <row r="7" ht="14.25" customHeight="1">
      <c r="A7" s="20" t="s">
        <v>6</v>
      </c>
      <c r="B7" s="21">
        <v>1.0</v>
      </c>
      <c r="C7" s="21"/>
      <c r="D7" s="22"/>
      <c r="E7" s="19">
        <f t="shared" si="1"/>
        <v>0</v>
      </c>
    </row>
    <row r="8" ht="14.25" customHeight="1">
      <c r="A8" s="20" t="s">
        <v>7</v>
      </c>
      <c r="B8" s="21">
        <v>0.5</v>
      </c>
      <c r="C8" s="21"/>
      <c r="D8" s="22"/>
      <c r="E8" s="19">
        <f t="shared" si="1"/>
        <v>0</v>
      </c>
    </row>
    <row r="9" ht="14.25" customHeight="1">
      <c r="A9" s="23" t="s">
        <v>8</v>
      </c>
      <c r="B9" s="24"/>
      <c r="C9" s="24"/>
      <c r="D9" s="25"/>
      <c r="E9" s="26">
        <f>SUM(E5:E8)</f>
        <v>0</v>
      </c>
    </row>
    <row r="10" ht="14.25" customHeight="1">
      <c r="A10" s="4"/>
      <c r="B10" s="5"/>
      <c r="C10" s="5"/>
      <c r="D10" s="5"/>
      <c r="E10" s="6"/>
    </row>
    <row r="11" ht="14.25" customHeight="1">
      <c r="A11" s="7" t="s">
        <v>9</v>
      </c>
      <c r="B11" s="8"/>
      <c r="C11" s="8"/>
      <c r="D11" s="9"/>
      <c r="E11" s="10"/>
    </row>
    <row r="12" ht="14.25" customHeight="1">
      <c r="A12" s="4"/>
      <c r="B12" s="13" t="s">
        <v>10</v>
      </c>
      <c r="C12" s="13"/>
      <c r="D12" s="27"/>
      <c r="E12" s="15"/>
    </row>
    <row r="13" ht="14.25" customHeight="1">
      <c r="A13" s="20" t="s">
        <v>11</v>
      </c>
      <c r="B13" s="21">
        <v>5.0</v>
      </c>
      <c r="C13" s="21"/>
      <c r="D13" s="22"/>
      <c r="E13" s="19">
        <f t="shared" ref="E13:E14" si="2">B13*C13</f>
        <v>0</v>
      </c>
    </row>
    <row r="14" ht="14.25" customHeight="1">
      <c r="A14" s="20" t="s">
        <v>12</v>
      </c>
      <c r="B14" s="21">
        <v>3.0</v>
      </c>
      <c r="C14" s="21"/>
      <c r="D14" s="22"/>
      <c r="E14" s="19">
        <f t="shared" si="2"/>
        <v>0</v>
      </c>
    </row>
    <row r="15" ht="14.25" customHeight="1">
      <c r="A15" s="23" t="s">
        <v>8</v>
      </c>
      <c r="B15" s="24"/>
      <c r="C15" s="24"/>
      <c r="D15" s="25"/>
      <c r="E15" s="26">
        <f>SUM(E13:E14)</f>
        <v>0</v>
      </c>
    </row>
    <row r="16" ht="14.25" customHeight="1">
      <c r="A16" s="28"/>
      <c r="B16" s="29"/>
      <c r="C16" s="29"/>
      <c r="D16" s="30"/>
      <c r="E16" s="31"/>
    </row>
    <row r="17" ht="14.25" customHeight="1">
      <c r="A17" s="7" t="s">
        <v>13</v>
      </c>
      <c r="B17" s="8"/>
      <c r="C17" s="8"/>
      <c r="D17" s="9"/>
      <c r="E17" s="10"/>
    </row>
    <row r="18" ht="14.25" customHeight="1">
      <c r="A18" s="4"/>
      <c r="B18" s="13" t="s">
        <v>10</v>
      </c>
      <c r="C18" s="13"/>
      <c r="D18" s="27"/>
      <c r="E18" s="15"/>
    </row>
    <row r="19" ht="14.25" customHeight="1">
      <c r="A19" s="20" t="s">
        <v>11</v>
      </c>
      <c r="B19" s="21">
        <v>3.0</v>
      </c>
      <c r="C19" s="21"/>
      <c r="D19" s="22"/>
      <c r="E19" s="19">
        <f t="shared" ref="E19:E20" si="3">B19*C19</f>
        <v>0</v>
      </c>
    </row>
    <row r="20" ht="14.25" customHeight="1">
      <c r="A20" s="20" t="s">
        <v>12</v>
      </c>
      <c r="B20" s="21">
        <v>2.0</v>
      </c>
      <c r="C20" s="21"/>
      <c r="D20" s="22"/>
      <c r="E20" s="19">
        <f t="shared" si="3"/>
        <v>0</v>
      </c>
    </row>
    <row r="21" ht="14.25" customHeight="1">
      <c r="A21" s="23" t="s">
        <v>8</v>
      </c>
      <c r="B21" s="24"/>
      <c r="C21" s="24"/>
      <c r="D21" s="25"/>
      <c r="E21" s="26">
        <f>SUM(E19:E20)</f>
        <v>0</v>
      </c>
    </row>
    <row r="22" ht="14.25" customHeight="1">
      <c r="A22" s="32"/>
      <c r="B22" s="33"/>
      <c r="C22" s="33"/>
      <c r="D22" s="33"/>
      <c r="E22" s="34"/>
    </row>
    <row r="23" ht="14.25" customHeight="1">
      <c r="A23" s="7" t="s">
        <v>14</v>
      </c>
      <c r="B23" s="35"/>
      <c r="C23" s="35"/>
      <c r="D23" s="36"/>
      <c r="E23" s="37"/>
    </row>
    <row r="24" ht="14.25" customHeight="1">
      <c r="A24" s="38"/>
      <c r="B24" s="13" t="s">
        <v>10</v>
      </c>
      <c r="C24" s="13" t="s">
        <v>3</v>
      </c>
      <c r="D24" s="27"/>
      <c r="E24" s="39"/>
    </row>
    <row r="25" ht="14.25" customHeight="1">
      <c r="A25" s="20" t="s">
        <v>11</v>
      </c>
      <c r="B25" s="21">
        <v>2.0</v>
      </c>
      <c r="C25" s="40"/>
      <c r="D25" s="41"/>
      <c r="E25" s="42">
        <f t="shared" ref="E25:E26" si="4">B25*C25</f>
        <v>0</v>
      </c>
    </row>
    <row r="26" ht="14.25" customHeight="1">
      <c r="A26" s="20" t="s">
        <v>12</v>
      </c>
      <c r="B26" s="21">
        <v>1.0</v>
      </c>
      <c r="C26" s="40"/>
      <c r="D26" s="41"/>
      <c r="E26" s="42">
        <f t="shared" si="4"/>
        <v>0</v>
      </c>
    </row>
    <row r="27" ht="14.25" customHeight="1">
      <c r="A27" s="23" t="s">
        <v>8</v>
      </c>
      <c r="B27" s="43"/>
      <c r="C27" s="43"/>
      <c r="D27" s="44"/>
      <c r="E27" s="45">
        <f>SUM(E25:E26)</f>
        <v>0</v>
      </c>
    </row>
    <row r="28" ht="14.25" customHeight="1">
      <c r="A28" s="4"/>
      <c r="B28" s="5"/>
      <c r="C28" s="5"/>
      <c r="D28" s="5"/>
      <c r="E28" s="6"/>
    </row>
    <row r="29" ht="14.25" customHeight="1">
      <c r="A29" s="7" t="s">
        <v>15</v>
      </c>
      <c r="B29" s="8"/>
      <c r="C29" s="8"/>
      <c r="D29" s="9"/>
      <c r="E29" s="10"/>
    </row>
    <row r="30" ht="14.25" customHeight="1">
      <c r="A30" s="4"/>
      <c r="B30" s="13" t="s">
        <v>16</v>
      </c>
      <c r="C30" s="13" t="s">
        <v>3</v>
      </c>
      <c r="D30" s="46"/>
      <c r="E30" s="34"/>
    </row>
    <row r="31" ht="14.25" customHeight="1">
      <c r="A31" s="20" t="s">
        <v>17</v>
      </c>
      <c r="B31" s="21">
        <v>0.8</v>
      </c>
      <c r="C31" s="21"/>
      <c r="D31" s="22"/>
      <c r="E31" s="19">
        <f>B31*C31</f>
        <v>0</v>
      </c>
    </row>
    <row r="32" ht="14.25" customHeight="1">
      <c r="A32" s="20" t="s">
        <v>18</v>
      </c>
      <c r="B32" s="21">
        <v>0.8</v>
      </c>
      <c r="C32" s="21"/>
      <c r="D32" s="22"/>
      <c r="E32" s="19"/>
    </row>
    <row r="33" ht="14.25" customHeight="1">
      <c r="A33" s="20" t="s">
        <v>19</v>
      </c>
      <c r="B33" s="21">
        <v>1.0</v>
      </c>
      <c r="C33" s="21"/>
      <c r="D33" s="22"/>
      <c r="E33" s="19">
        <f t="shared" ref="E33:E38" si="5">B33*C33</f>
        <v>0</v>
      </c>
    </row>
    <row r="34" ht="14.25" customHeight="1">
      <c r="A34" s="47" t="s">
        <v>20</v>
      </c>
      <c r="B34" s="48">
        <v>0.8</v>
      </c>
      <c r="C34" s="48"/>
      <c r="D34" s="49"/>
      <c r="E34" s="19">
        <f t="shared" si="5"/>
        <v>0</v>
      </c>
    </row>
    <row r="35" ht="14.25" customHeight="1">
      <c r="A35" s="47" t="s">
        <v>21</v>
      </c>
      <c r="B35" s="48">
        <v>0.5</v>
      </c>
      <c r="C35" s="48"/>
      <c r="D35" s="49"/>
      <c r="E35" s="19">
        <f t="shared" si="5"/>
        <v>0</v>
      </c>
    </row>
    <row r="36" ht="14.25" customHeight="1">
      <c r="A36" s="47" t="s">
        <v>22</v>
      </c>
      <c r="B36" s="48">
        <v>0.5</v>
      </c>
      <c r="C36" s="48"/>
      <c r="D36" s="49"/>
      <c r="E36" s="19">
        <f t="shared" si="5"/>
        <v>0</v>
      </c>
    </row>
    <row r="37" ht="14.25" customHeight="1">
      <c r="A37" s="47" t="s">
        <v>23</v>
      </c>
      <c r="B37" s="48">
        <v>0.3</v>
      </c>
      <c r="C37" s="48"/>
      <c r="D37" s="49"/>
      <c r="E37" s="19">
        <f t="shared" si="5"/>
        <v>0</v>
      </c>
    </row>
    <row r="38" ht="14.25" customHeight="1">
      <c r="A38" s="47" t="s">
        <v>24</v>
      </c>
      <c r="B38" s="48">
        <v>0.5</v>
      </c>
      <c r="C38" s="48"/>
      <c r="D38" s="49"/>
      <c r="E38" s="19">
        <f t="shared" si="5"/>
        <v>0</v>
      </c>
    </row>
    <row r="39" ht="14.25" customHeight="1">
      <c r="A39" s="50" t="s">
        <v>25</v>
      </c>
      <c r="B39" s="51"/>
      <c r="C39" s="51"/>
      <c r="D39" s="52"/>
      <c r="E39" s="53">
        <f>SUM(E31:E38)</f>
        <v>0</v>
      </c>
    </row>
    <row r="40" ht="14.25" customHeight="1">
      <c r="A40" s="23" t="s">
        <v>26</v>
      </c>
      <c r="B40" s="24"/>
      <c r="C40" s="24"/>
      <c r="D40" s="25"/>
      <c r="E40" s="26">
        <f>IF(E39&gt;3,3,E39)</f>
        <v>0</v>
      </c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</row>
    <row r="41" ht="14.25" customHeight="1">
      <c r="A41" s="4"/>
      <c r="B41" s="5"/>
      <c r="C41" s="5"/>
      <c r="D41" s="5"/>
      <c r="E41" s="6"/>
    </row>
    <row r="42" ht="14.25" customHeight="1">
      <c r="A42" s="7" t="s">
        <v>27</v>
      </c>
      <c r="B42" s="8"/>
      <c r="C42" s="8"/>
      <c r="D42" s="9"/>
      <c r="E42" s="10"/>
    </row>
    <row r="43" ht="14.25" customHeight="1">
      <c r="A43" s="55"/>
      <c r="B43" s="56" t="s">
        <v>28</v>
      </c>
      <c r="C43" s="56" t="s">
        <v>3</v>
      </c>
      <c r="D43" s="57"/>
      <c r="E43" s="58"/>
    </row>
    <row r="44" ht="14.25" customHeight="1">
      <c r="A44" s="17" t="s">
        <v>29</v>
      </c>
      <c r="B44" s="17">
        <v>0.5</v>
      </c>
      <c r="C44" s="17"/>
      <c r="D44" s="18"/>
      <c r="E44" s="19">
        <f t="shared" ref="E44:E45" si="6">B44*C44</f>
        <v>0</v>
      </c>
    </row>
    <row r="45" ht="14.25" customHeight="1">
      <c r="A45" s="17" t="s">
        <v>30</v>
      </c>
      <c r="B45" s="17">
        <v>0.3</v>
      </c>
      <c r="C45" s="17"/>
      <c r="D45" s="18"/>
      <c r="E45" s="19">
        <f t="shared" si="6"/>
        <v>0</v>
      </c>
    </row>
    <row r="46" ht="14.25" customHeight="1">
      <c r="A46" s="50" t="s">
        <v>25</v>
      </c>
      <c r="B46" s="51"/>
      <c r="C46" s="51"/>
      <c r="D46" s="52"/>
      <c r="E46" s="53">
        <f>SUM(E44:E45)</f>
        <v>0</v>
      </c>
    </row>
    <row r="47" ht="14.25" customHeight="1">
      <c r="A47" s="23" t="s">
        <v>26</v>
      </c>
      <c r="B47" s="24"/>
      <c r="C47" s="24"/>
      <c r="D47" s="25"/>
      <c r="E47" s="26">
        <f>IF(E46&gt;3,3,E46)</f>
        <v>0</v>
      </c>
    </row>
    <row r="48" ht="14.25" customHeight="1">
      <c r="A48" s="4"/>
      <c r="B48" s="5"/>
      <c r="C48" s="5"/>
      <c r="D48" s="5"/>
      <c r="E48" s="6"/>
    </row>
    <row r="49" ht="14.25" customHeight="1">
      <c r="A49" s="59" t="s">
        <v>31</v>
      </c>
      <c r="B49" s="60"/>
      <c r="C49" s="60"/>
      <c r="D49" s="61"/>
      <c r="E49" s="62"/>
    </row>
    <row r="50" ht="14.25" customHeight="1">
      <c r="A50" s="17"/>
      <c r="B50" s="17" t="s">
        <v>32</v>
      </c>
      <c r="C50" s="17" t="s">
        <v>3</v>
      </c>
      <c r="D50" s="17"/>
      <c r="E50" s="17"/>
    </row>
    <row r="51" ht="14.25" customHeight="1">
      <c r="A51" s="17"/>
      <c r="B51" s="17"/>
      <c r="C51" s="17"/>
      <c r="D51" s="18"/>
      <c r="E51" s="19">
        <f t="shared" ref="E51:E54" si="7">B51*C51</f>
        <v>0</v>
      </c>
    </row>
    <row r="52" ht="14.25" customHeight="1">
      <c r="A52" s="20" t="s">
        <v>33</v>
      </c>
      <c r="B52" s="21">
        <v>0.8</v>
      </c>
      <c r="C52" s="21"/>
      <c r="D52" s="22"/>
      <c r="E52" s="19">
        <f t="shared" si="7"/>
        <v>0</v>
      </c>
    </row>
    <row r="53" ht="14.25" customHeight="1">
      <c r="A53" s="63" t="s">
        <v>34</v>
      </c>
      <c r="B53" s="64">
        <v>0.5</v>
      </c>
      <c r="C53" s="64"/>
      <c r="D53" s="65"/>
      <c r="E53" s="66">
        <f t="shared" si="7"/>
        <v>0</v>
      </c>
    </row>
    <row r="54" ht="14.25" customHeight="1">
      <c r="A54" s="63" t="s">
        <v>35</v>
      </c>
      <c r="B54" s="64">
        <v>0.3</v>
      </c>
      <c r="C54" s="64"/>
      <c r="D54" s="65"/>
      <c r="E54" s="66">
        <f t="shared" si="7"/>
        <v>0</v>
      </c>
    </row>
    <row r="55" ht="14.25" customHeight="1">
      <c r="A55" s="67" t="s">
        <v>25</v>
      </c>
      <c r="B55" s="68"/>
      <c r="C55" s="68"/>
      <c r="D55" s="68"/>
      <c r="E55" s="53">
        <f>SUM(E51:E54)</f>
        <v>0</v>
      </c>
    </row>
    <row r="56" ht="14.25" customHeight="1">
      <c r="A56" s="23" t="s">
        <v>36</v>
      </c>
      <c r="B56" s="24"/>
      <c r="C56" s="24"/>
      <c r="D56" s="25"/>
      <c r="E56" s="26">
        <f>IF(E55&gt;2,2,E55)</f>
        <v>0</v>
      </c>
      <c r="F56" s="54"/>
      <c r="G56" s="54"/>
      <c r="H56" s="54"/>
      <c r="I56" s="54"/>
      <c r="J56" s="54"/>
      <c r="K56" s="69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</row>
    <row r="57" ht="14.25" customHeight="1">
      <c r="A57" s="4"/>
      <c r="B57" s="5"/>
      <c r="C57" s="5"/>
      <c r="D57" s="5"/>
      <c r="E57" s="6"/>
    </row>
    <row r="58" ht="14.25" customHeight="1">
      <c r="A58" s="7" t="s">
        <v>37</v>
      </c>
      <c r="B58" s="8"/>
      <c r="C58" s="8"/>
      <c r="D58" s="9"/>
      <c r="E58" s="10"/>
    </row>
    <row r="59" ht="14.25" customHeight="1">
      <c r="A59" s="4"/>
      <c r="B59" s="70" t="s">
        <v>38</v>
      </c>
      <c r="C59" s="13" t="s">
        <v>3</v>
      </c>
      <c r="D59" s="46"/>
      <c r="E59" s="34"/>
    </row>
    <row r="60" ht="14.25" customHeight="1">
      <c r="A60" s="20" t="s">
        <v>39</v>
      </c>
      <c r="B60" s="21">
        <v>0.2</v>
      </c>
      <c r="C60" s="21"/>
      <c r="D60" s="22"/>
      <c r="E60" s="19">
        <f t="shared" ref="E60:E62" si="8">B60*C60</f>
        <v>0</v>
      </c>
    </row>
    <row r="61" ht="14.25" customHeight="1">
      <c r="A61" s="20" t="s">
        <v>40</v>
      </c>
      <c r="B61" s="21">
        <v>0.1</v>
      </c>
      <c r="C61" s="21"/>
      <c r="D61" s="22"/>
      <c r="E61" s="19">
        <f t="shared" si="8"/>
        <v>0</v>
      </c>
    </row>
    <row r="62" ht="14.25" customHeight="1">
      <c r="A62" s="20" t="s">
        <v>41</v>
      </c>
      <c r="B62" s="21">
        <v>0.1</v>
      </c>
      <c r="C62" s="21"/>
      <c r="D62" s="22"/>
      <c r="E62" s="19">
        <f t="shared" si="8"/>
        <v>0</v>
      </c>
    </row>
    <row r="63" ht="14.25" customHeight="1">
      <c r="A63" s="4" t="s">
        <v>25</v>
      </c>
      <c r="B63" s="33"/>
      <c r="C63" s="33"/>
      <c r="D63" s="33"/>
      <c r="E63" s="34">
        <f>SUM(E60:E62)</f>
        <v>0</v>
      </c>
    </row>
    <row r="64" ht="14.25" customHeight="1">
      <c r="A64" s="23" t="s">
        <v>36</v>
      </c>
      <c r="B64" s="24"/>
      <c r="C64" s="24"/>
      <c r="D64" s="25"/>
      <c r="E64" s="26">
        <f>IF(E63&gt;2,2,E63)</f>
        <v>0</v>
      </c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</row>
    <row r="65" ht="14.25" customHeight="1">
      <c r="A65" s="71"/>
      <c r="B65" s="33"/>
      <c r="C65" s="33"/>
      <c r="D65" s="33"/>
      <c r="E65" s="6"/>
    </row>
    <row r="66" ht="14.25" customHeight="1">
      <c r="A66" s="59" t="s">
        <v>42</v>
      </c>
      <c r="B66" s="60"/>
      <c r="C66" s="60"/>
      <c r="D66" s="61"/>
      <c r="E66" s="62"/>
    </row>
    <row r="67" ht="14.25" customHeight="1">
      <c r="A67" s="17"/>
      <c r="B67" s="17" t="s">
        <v>2</v>
      </c>
      <c r="C67" s="17" t="s">
        <v>3</v>
      </c>
      <c r="D67" s="17"/>
      <c r="E67" s="17"/>
    </row>
    <row r="68" ht="14.25" customHeight="1">
      <c r="A68" s="72" t="s">
        <v>43</v>
      </c>
      <c r="B68" s="17">
        <v>0.2</v>
      </c>
      <c r="C68" s="17"/>
      <c r="D68" s="17"/>
      <c r="E68" s="17">
        <f t="shared" ref="E68:E70" si="9">B68*C68</f>
        <v>0</v>
      </c>
    </row>
    <row r="69" ht="14.25" customHeight="1">
      <c r="A69" s="72" t="s">
        <v>44</v>
      </c>
      <c r="B69" s="17">
        <v>0.8</v>
      </c>
      <c r="C69" s="17"/>
      <c r="D69" s="17"/>
      <c r="E69" s="17">
        <f t="shared" si="9"/>
        <v>0</v>
      </c>
    </row>
    <row r="70" ht="14.25" customHeight="1">
      <c r="A70" s="72" t="s">
        <v>45</v>
      </c>
      <c r="B70" s="17">
        <v>0.5</v>
      </c>
      <c r="C70" s="17"/>
      <c r="D70" s="17"/>
      <c r="E70" s="17">
        <f t="shared" si="9"/>
        <v>0</v>
      </c>
    </row>
    <row r="71" ht="14.25" customHeight="1">
      <c r="A71" s="72" t="s">
        <v>46</v>
      </c>
      <c r="B71" s="17">
        <v>0.5</v>
      </c>
      <c r="C71" s="17"/>
      <c r="D71" s="17"/>
      <c r="E71" s="17"/>
    </row>
    <row r="72" ht="14.25" customHeight="1">
      <c r="A72" s="72" t="s">
        <v>47</v>
      </c>
      <c r="B72" s="17">
        <v>0.2</v>
      </c>
      <c r="C72" s="17"/>
      <c r="D72" s="17"/>
      <c r="E72" s="17">
        <f>B72*C72</f>
        <v>0</v>
      </c>
    </row>
    <row r="73" ht="14.25" customHeight="1">
      <c r="A73" s="72" t="s">
        <v>48</v>
      </c>
      <c r="B73" s="17">
        <v>0.2</v>
      </c>
      <c r="C73" s="17"/>
      <c r="D73" s="17"/>
      <c r="E73" s="17"/>
    </row>
    <row r="74" ht="14.25" customHeight="1">
      <c r="A74" s="72" t="s">
        <v>49</v>
      </c>
      <c r="B74" s="17">
        <v>0.3</v>
      </c>
      <c r="C74" s="17"/>
      <c r="D74" s="17"/>
      <c r="E74" s="17"/>
    </row>
    <row r="75" ht="14.25" customHeight="1">
      <c r="A75" s="72" t="s">
        <v>50</v>
      </c>
      <c r="B75" s="17">
        <v>0.2</v>
      </c>
      <c r="C75" s="17"/>
      <c r="D75" s="17"/>
      <c r="E75" s="17"/>
    </row>
    <row r="76" ht="14.25" customHeight="1">
      <c r="A76" s="72" t="s">
        <v>51</v>
      </c>
      <c r="B76" s="17">
        <v>0.2</v>
      </c>
      <c r="C76" s="17"/>
      <c r="D76" s="17"/>
      <c r="E76" s="17">
        <f>B76*C76</f>
        <v>0</v>
      </c>
    </row>
    <row r="77" ht="14.25" customHeight="1">
      <c r="A77" s="72" t="s">
        <v>25</v>
      </c>
      <c r="B77" s="17"/>
      <c r="C77" s="17"/>
      <c r="D77" s="17"/>
      <c r="E77" s="17">
        <f>SUM(E67:E72)</f>
        <v>0</v>
      </c>
    </row>
    <row r="78" ht="14.25" customHeight="1">
      <c r="A78" s="73" t="s">
        <v>52</v>
      </c>
      <c r="B78" s="74"/>
      <c r="C78" s="74"/>
      <c r="D78" s="75"/>
      <c r="E78" s="76">
        <f>IF(E77&gt;2,2,E77)</f>
        <v>0</v>
      </c>
    </row>
    <row r="79" ht="14.25" customHeight="1">
      <c r="A79" s="4"/>
      <c r="B79" s="5"/>
      <c r="C79" s="5"/>
      <c r="D79" s="5"/>
      <c r="E79" s="6"/>
    </row>
    <row r="80" ht="14.25" customHeight="1">
      <c r="A80" s="77" t="s">
        <v>53</v>
      </c>
      <c r="B80" s="78"/>
      <c r="C80" s="78"/>
      <c r="D80" s="79"/>
      <c r="E80" s="80">
        <f>SUM(E9,E15,E21,E27,E40,E56,E64,E78,E47)</f>
        <v>0</v>
      </c>
    </row>
    <row r="81" ht="14.25" customHeight="1">
      <c r="A81" s="5"/>
      <c r="B81" s="5"/>
      <c r="C81" s="5"/>
      <c r="D81" s="5"/>
      <c r="E81" s="5"/>
    </row>
    <row r="82" ht="14.25" customHeight="1">
      <c r="A82" s="5"/>
      <c r="B82" s="5"/>
      <c r="C82" s="5"/>
      <c r="D82" s="5"/>
      <c r="E82" s="5"/>
    </row>
    <row r="83" ht="14.25" customHeight="1">
      <c r="A83" s="5"/>
      <c r="B83" s="5"/>
      <c r="C83" s="5"/>
      <c r="D83" s="5"/>
      <c r="E83" s="5"/>
    </row>
    <row r="84" ht="14.25" customHeight="1">
      <c r="A84" s="5"/>
      <c r="B84" s="5"/>
      <c r="C84" s="5"/>
      <c r="D84" s="5"/>
      <c r="E84" s="5"/>
    </row>
    <row r="85" ht="14.25" customHeight="1">
      <c r="A85" s="5"/>
      <c r="B85" s="5"/>
      <c r="C85" s="5"/>
      <c r="D85" s="5"/>
      <c r="E85" s="5"/>
    </row>
    <row r="86" ht="14.25" customHeight="1">
      <c r="A86" s="5"/>
      <c r="B86" s="5"/>
      <c r="C86" s="5"/>
      <c r="D86" s="5"/>
      <c r="E86" s="5"/>
    </row>
    <row r="87" ht="14.25" customHeight="1">
      <c r="A87" s="5"/>
      <c r="B87" s="5"/>
      <c r="C87" s="5"/>
      <c r="D87" s="5"/>
      <c r="E87" s="5"/>
    </row>
    <row r="88" ht="14.25" customHeight="1">
      <c r="A88" s="5"/>
      <c r="B88" s="5"/>
      <c r="C88" s="5"/>
      <c r="D88" s="5"/>
      <c r="E88" s="5"/>
    </row>
    <row r="89" ht="14.25" customHeight="1">
      <c r="A89" s="5"/>
      <c r="B89" s="5"/>
      <c r="C89" s="5"/>
      <c r="D89" s="5"/>
      <c r="E89" s="5"/>
    </row>
    <row r="90" ht="14.25" customHeight="1">
      <c r="A90" s="5"/>
      <c r="B90" s="5"/>
      <c r="C90" s="5"/>
      <c r="D90" s="5"/>
      <c r="E90" s="5"/>
    </row>
    <row r="91" ht="14.25" customHeight="1">
      <c r="A91" s="5"/>
      <c r="B91" s="5"/>
      <c r="C91" s="5"/>
      <c r="D91" s="5"/>
      <c r="E91" s="5"/>
    </row>
    <row r="92" ht="14.25" customHeight="1">
      <c r="A92" s="5"/>
      <c r="B92" s="5"/>
      <c r="C92" s="5"/>
      <c r="D92" s="5"/>
      <c r="E92" s="5"/>
    </row>
    <row r="93" ht="14.25" customHeight="1">
      <c r="A93" s="5"/>
      <c r="B93" s="5"/>
      <c r="C93" s="5"/>
      <c r="D93" s="5"/>
      <c r="E93" s="5"/>
    </row>
    <row r="94" ht="14.25" customHeight="1">
      <c r="A94" s="5"/>
      <c r="B94" s="5"/>
      <c r="C94" s="5"/>
      <c r="D94" s="5"/>
      <c r="E94" s="5"/>
    </row>
    <row r="95" ht="14.25" customHeight="1">
      <c r="A95" s="5"/>
      <c r="B95" s="5"/>
      <c r="C95" s="5"/>
      <c r="D95" s="5"/>
      <c r="E95" s="5"/>
    </row>
    <row r="96" ht="14.25" customHeight="1">
      <c r="A96" s="5"/>
      <c r="B96" s="5"/>
      <c r="C96" s="5"/>
      <c r="D96" s="5"/>
      <c r="E96" s="5"/>
    </row>
    <row r="97" ht="14.25" customHeight="1">
      <c r="A97" s="5"/>
      <c r="B97" s="5"/>
      <c r="C97" s="5"/>
      <c r="D97" s="5"/>
      <c r="E97" s="5"/>
    </row>
    <row r="98" ht="14.25" customHeight="1">
      <c r="A98" s="5"/>
      <c r="B98" s="5"/>
      <c r="C98" s="5"/>
      <c r="D98" s="5"/>
      <c r="E98" s="5"/>
    </row>
    <row r="99" ht="14.25" customHeight="1">
      <c r="A99" s="5"/>
      <c r="B99" s="5"/>
      <c r="C99" s="5"/>
      <c r="D99" s="5"/>
      <c r="E99" s="5"/>
    </row>
    <row r="100" ht="14.25" customHeight="1">
      <c r="A100" s="5"/>
      <c r="B100" s="5"/>
      <c r="C100" s="5"/>
      <c r="D100" s="5"/>
      <c r="E100" s="5"/>
    </row>
    <row r="101" ht="14.25" customHeight="1">
      <c r="A101" s="5"/>
      <c r="B101" s="5"/>
      <c r="C101" s="5"/>
      <c r="D101" s="5"/>
      <c r="E101" s="5"/>
    </row>
    <row r="102" ht="14.25" customHeight="1">
      <c r="A102" s="5"/>
      <c r="B102" s="5"/>
      <c r="C102" s="5"/>
      <c r="D102" s="5"/>
      <c r="E102" s="5"/>
    </row>
    <row r="103" ht="14.25" customHeight="1">
      <c r="A103" s="5"/>
      <c r="B103" s="5"/>
      <c r="C103" s="5"/>
      <c r="D103" s="5"/>
      <c r="E103" s="5"/>
    </row>
    <row r="104" ht="14.25" customHeight="1">
      <c r="A104" s="5"/>
      <c r="B104" s="5"/>
      <c r="C104" s="5"/>
      <c r="D104" s="5"/>
      <c r="E104" s="5"/>
    </row>
    <row r="105" ht="14.25" customHeight="1">
      <c r="A105" s="5"/>
      <c r="B105" s="5"/>
      <c r="C105" s="5"/>
      <c r="D105" s="5"/>
      <c r="E105" s="5"/>
    </row>
    <row r="106" ht="14.25" customHeight="1">
      <c r="A106" s="5"/>
      <c r="B106" s="5"/>
      <c r="C106" s="5"/>
      <c r="D106" s="5"/>
      <c r="E106" s="5"/>
    </row>
    <row r="107" ht="14.25" customHeight="1">
      <c r="A107" s="5"/>
      <c r="B107" s="5"/>
      <c r="C107" s="5"/>
      <c r="D107" s="5"/>
      <c r="E107" s="5"/>
    </row>
    <row r="108" ht="14.25" customHeight="1">
      <c r="A108" s="5"/>
      <c r="B108" s="5"/>
      <c r="C108" s="5"/>
      <c r="D108" s="5"/>
      <c r="E108" s="5"/>
    </row>
    <row r="109" ht="14.25" customHeight="1">
      <c r="A109" s="5"/>
      <c r="B109" s="5"/>
      <c r="C109" s="5"/>
      <c r="D109" s="5"/>
      <c r="E109" s="5"/>
    </row>
    <row r="110" ht="14.25" customHeight="1">
      <c r="A110" s="5"/>
      <c r="B110" s="5"/>
      <c r="C110" s="5"/>
      <c r="D110" s="5"/>
      <c r="E110" s="5"/>
    </row>
    <row r="111" ht="14.25" customHeight="1">
      <c r="A111" s="5"/>
      <c r="B111" s="5"/>
      <c r="C111" s="5"/>
      <c r="D111" s="5"/>
      <c r="E111" s="5"/>
    </row>
    <row r="112" ht="14.25" customHeight="1">
      <c r="A112" s="5"/>
      <c r="B112" s="5"/>
      <c r="C112" s="5"/>
      <c r="D112" s="5"/>
      <c r="E112" s="5"/>
    </row>
    <row r="113" ht="14.25" customHeight="1">
      <c r="A113" s="5"/>
      <c r="B113" s="5"/>
      <c r="C113" s="5"/>
      <c r="D113" s="5"/>
      <c r="E113" s="5"/>
    </row>
    <row r="114" ht="14.25" customHeight="1">
      <c r="A114" s="5"/>
      <c r="B114" s="5"/>
      <c r="C114" s="5"/>
      <c r="D114" s="5"/>
      <c r="E114" s="5"/>
    </row>
    <row r="115" ht="14.25" customHeight="1">
      <c r="A115" s="5"/>
      <c r="B115" s="5"/>
      <c r="C115" s="5"/>
      <c r="D115" s="5"/>
      <c r="E115" s="5"/>
    </row>
    <row r="116" ht="14.25" customHeight="1">
      <c r="A116" s="5"/>
      <c r="B116" s="5"/>
      <c r="C116" s="5"/>
      <c r="D116" s="5"/>
      <c r="E116" s="5"/>
    </row>
    <row r="117" ht="14.25" customHeight="1">
      <c r="A117" s="5"/>
      <c r="B117" s="5"/>
      <c r="C117" s="5"/>
      <c r="D117" s="5"/>
      <c r="E117" s="5"/>
    </row>
    <row r="118" ht="14.25" customHeight="1">
      <c r="A118" s="5"/>
      <c r="B118" s="5"/>
      <c r="C118" s="5"/>
      <c r="D118" s="5"/>
      <c r="E118" s="5"/>
    </row>
    <row r="119" ht="14.25" customHeight="1">
      <c r="A119" s="5"/>
      <c r="B119" s="5"/>
      <c r="C119" s="5"/>
      <c r="D119" s="5"/>
      <c r="E119" s="5"/>
    </row>
    <row r="120" ht="14.25" customHeight="1">
      <c r="A120" s="5"/>
      <c r="B120" s="5"/>
      <c r="C120" s="5"/>
      <c r="D120" s="5"/>
      <c r="E120" s="5"/>
    </row>
    <row r="121" ht="14.25" customHeight="1">
      <c r="A121" s="5"/>
      <c r="B121" s="5"/>
      <c r="C121" s="5"/>
      <c r="D121" s="5"/>
      <c r="E121" s="5"/>
    </row>
    <row r="122" ht="14.25" customHeight="1">
      <c r="A122" s="5"/>
      <c r="B122" s="5"/>
      <c r="C122" s="5"/>
      <c r="D122" s="5"/>
      <c r="E122" s="5"/>
    </row>
    <row r="123" ht="14.25" customHeight="1">
      <c r="A123" s="5"/>
      <c r="B123" s="5"/>
      <c r="C123" s="5"/>
      <c r="D123" s="5"/>
      <c r="E123" s="5"/>
    </row>
    <row r="124" ht="14.25" customHeight="1">
      <c r="A124" s="5"/>
      <c r="B124" s="5"/>
      <c r="C124" s="5"/>
      <c r="D124" s="5"/>
      <c r="E124" s="5"/>
    </row>
    <row r="125" ht="14.25" customHeight="1">
      <c r="A125" s="5"/>
      <c r="B125" s="5"/>
      <c r="C125" s="5"/>
      <c r="D125" s="5"/>
      <c r="E125" s="5"/>
    </row>
    <row r="126" ht="14.25" customHeight="1">
      <c r="A126" s="5"/>
      <c r="B126" s="5"/>
      <c r="C126" s="5"/>
      <c r="D126" s="5"/>
      <c r="E126" s="5"/>
    </row>
    <row r="127" ht="14.25" customHeight="1">
      <c r="A127" s="5"/>
      <c r="B127" s="5"/>
      <c r="C127" s="5"/>
      <c r="D127" s="5"/>
      <c r="E127" s="5"/>
    </row>
    <row r="128" ht="14.25" customHeight="1">
      <c r="A128" s="5"/>
      <c r="B128" s="5"/>
      <c r="C128" s="5"/>
      <c r="D128" s="5"/>
      <c r="E128" s="5"/>
    </row>
    <row r="129" ht="14.25" customHeight="1">
      <c r="A129" s="5"/>
      <c r="B129" s="5"/>
      <c r="C129" s="5"/>
      <c r="D129" s="5"/>
      <c r="E129" s="5"/>
    </row>
    <row r="130" ht="14.25" customHeight="1">
      <c r="A130" s="5"/>
      <c r="B130" s="5"/>
      <c r="C130" s="5"/>
      <c r="D130" s="5"/>
      <c r="E130" s="5"/>
    </row>
    <row r="131" ht="14.25" customHeight="1">
      <c r="A131" s="5"/>
      <c r="B131" s="5"/>
      <c r="C131" s="5"/>
      <c r="D131" s="5"/>
      <c r="E131" s="5"/>
    </row>
    <row r="132" ht="14.25" customHeight="1">
      <c r="A132" s="5"/>
      <c r="B132" s="5"/>
      <c r="C132" s="5"/>
      <c r="D132" s="5"/>
      <c r="E132" s="5"/>
    </row>
    <row r="133" ht="14.25" customHeight="1">
      <c r="A133" s="5"/>
      <c r="B133" s="5"/>
      <c r="C133" s="5"/>
      <c r="D133" s="5"/>
      <c r="E133" s="5"/>
    </row>
    <row r="134" ht="14.25" customHeight="1">
      <c r="A134" s="5"/>
      <c r="B134" s="5"/>
      <c r="C134" s="5"/>
      <c r="D134" s="5"/>
      <c r="E134" s="5"/>
    </row>
    <row r="135" ht="14.25" customHeight="1">
      <c r="A135" s="5"/>
      <c r="B135" s="5"/>
      <c r="C135" s="5"/>
      <c r="D135" s="5"/>
      <c r="E135" s="5"/>
    </row>
    <row r="136" ht="14.25" customHeight="1">
      <c r="A136" s="5"/>
      <c r="B136" s="5"/>
      <c r="C136" s="5"/>
      <c r="D136" s="5"/>
      <c r="E136" s="5"/>
    </row>
    <row r="137" ht="14.25" customHeight="1">
      <c r="A137" s="5"/>
      <c r="B137" s="5"/>
      <c r="C137" s="5"/>
      <c r="D137" s="5"/>
      <c r="E137" s="5"/>
    </row>
    <row r="138" ht="14.25" customHeight="1">
      <c r="A138" s="5"/>
      <c r="B138" s="5"/>
      <c r="C138" s="5"/>
      <c r="D138" s="5"/>
      <c r="E138" s="5"/>
    </row>
    <row r="139" ht="14.25" customHeight="1">
      <c r="A139" s="5"/>
      <c r="B139" s="5"/>
      <c r="C139" s="5"/>
      <c r="D139" s="5"/>
      <c r="E139" s="5"/>
    </row>
    <row r="140" ht="14.25" customHeight="1">
      <c r="A140" s="5"/>
      <c r="B140" s="5"/>
      <c r="C140" s="5"/>
      <c r="D140" s="5"/>
      <c r="E140" s="5"/>
    </row>
    <row r="141" ht="14.25" customHeight="1">
      <c r="A141" s="5"/>
      <c r="B141" s="5"/>
      <c r="C141" s="5"/>
      <c r="D141" s="5"/>
      <c r="E141" s="5"/>
    </row>
    <row r="142" ht="14.25" customHeight="1">
      <c r="A142" s="5"/>
      <c r="B142" s="5"/>
      <c r="C142" s="5"/>
      <c r="D142" s="5"/>
      <c r="E142" s="5"/>
    </row>
    <row r="143" ht="14.25" customHeight="1">
      <c r="A143" s="5"/>
      <c r="B143" s="5"/>
      <c r="C143" s="5"/>
      <c r="D143" s="5"/>
      <c r="E143" s="5"/>
    </row>
    <row r="144" ht="14.25" customHeight="1">
      <c r="A144" s="5"/>
      <c r="B144" s="5"/>
      <c r="C144" s="5"/>
      <c r="D144" s="5"/>
      <c r="E144" s="5"/>
    </row>
    <row r="145" ht="14.25" customHeight="1">
      <c r="A145" s="5"/>
      <c r="B145" s="5"/>
      <c r="C145" s="5"/>
      <c r="D145" s="5"/>
      <c r="E145" s="5"/>
    </row>
    <row r="146" ht="14.25" customHeight="1">
      <c r="A146" s="5"/>
      <c r="B146" s="5"/>
      <c r="C146" s="5"/>
      <c r="D146" s="5"/>
      <c r="E146" s="5"/>
    </row>
    <row r="147" ht="14.25" customHeight="1">
      <c r="A147" s="5"/>
      <c r="B147" s="5"/>
      <c r="C147" s="5"/>
      <c r="D147" s="5"/>
      <c r="E147" s="5"/>
    </row>
    <row r="148" ht="14.25" customHeight="1">
      <c r="A148" s="5"/>
      <c r="B148" s="5"/>
      <c r="C148" s="5"/>
      <c r="D148" s="5"/>
      <c r="E148" s="5"/>
    </row>
    <row r="149" ht="14.25" customHeight="1">
      <c r="A149" s="5"/>
      <c r="B149" s="5"/>
      <c r="C149" s="5"/>
      <c r="D149" s="5"/>
      <c r="E149" s="5"/>
    </row>
    <row r="150" ht="14.25" customHeight="1">
      <c r="A150" s="5"/>
      <c r="B150" s="5"/>
      <c r="C150" s="5"/>
      <c r="D150" s="5"/>
      <c r="E150" s="5"/>
    </row>
    <row r="151" ht="14.25" customHeight="1">
      <c r="A151" s="5"/>
      <c r="B151" s="5"/>
      <c r="C151" s="5"/>
      <c r="D151" s="5"/>
      <c r="E151" s="5"/>
    </row>
    <row r="152" ht="14.25" customHeight="1">
      <c r="A152" s="5"/>
      <c r="B152" s="5"/>
      <c r="C152" s="5"/>
      <c r="D152" s="5"/>
      <c r="E152" s="5"/>
    </row>
    <row r="153" ht="14.25" customHeight="1">
      <c r="A153" s="5"/>
      <c r="B153" s="5"/>
      <c r="C153" s="5"/>
      <c r="D153" s="5"/>
      <c r="E153" s="5"/>
    </row>
    <row r="154" ht="14.25" customHeight="1">
      <c r="A154" s="5"/>
      <c r="B154" s="5"/>
      <c r="C154" s="5"/>
      <c r="D154" s="5"/>
      <c r="E154" s="5"/>
    </row>
    <row r="155" ht="14.25" customHeight="1">
      <c r="A155" s="5"/>
      <c r="B155" s="5"/>
      <c r="C155" s="5"/>
      <c r="D155" s="5"/>
      <c r="E155" s="5"/>
    </row>
    <row r="156" ht="14.25" customHeight="1">
      <c r="A156" s="5"/>
      <c r="B156" s="5"/>
      <c r="C156" s="5"/>
      <c r="D156" s="5"/>
      <c r="E156" s="5"/>
    </row>
    <row r="157" ht="14.25" customHeight="1">
      <c r="A157" s="5"/>
      <c r="B157" s="5"/>
      <c r="C157" s="5"/>
      <c r="D157" s="5"/>
      <c r="E157" s="5"/>
    </row>
    <row r="158" ht="14.25" customHeight="1">
      <c r="A158" s="5"/>
      <c r="B158" s="5"/>
      <c r="C158" s="5"/>
      <c r="D158" s="5"/>
      <c r="E158" s="5"/>
    </row>
    <row r="159" ht="14.25" customHeight="1">
      <c r="A159" s="5"/>
      <c r="B159" s="5"/>
      <c r="C159" s="5"/>
      <c r="D159" s="5"/>
      <c r="E159" s="5"/>
    </row>
    <row r="160" ht="14.25" customHeight="1">
      <c r="A160" s="5"/>
      <c r="B160" s="5"/>
      <c r="C160" s="5"/>
      <c r="D160" s="5"/>
      <c r="E160" s="5"/>
    </row>
    <row r="161" ht="14.25" customHeight="1">
      <c r="A161" s="5"/>
      <c r="B161" s="5"/>
      <c r="C161" s="5"/>
      <c r="D161" s="5"/>
      <c r="E161" s="5"/>
    </row>
    <row r="162" ht="14.25" customHeight="1">
      <c r="A162" s="5"/>
      <c r="B162" s="5"/>
      <c r="C162" s="5"/>
      <c r="D162" s="5"/>
      <c r="E162" s="5"/>
    </row>
    <row r="163" ht="14.25" customHeight="1">
      <c r="A163" s="5"/>
      <c r="B163" s="5"/>
      <c r="C163" s="5"/>
      <c r="D163" s="5"/>
      <c r="E163" s="5"/>
    </row>
    <row r="164" ht="14.25" customHeight="1">
      <c r="A164" s="5"/>
      <c r="B164" s="5"/>
      <c r="C164" s="5"/>
      <c r="D164" s="5"/>
      <c r="E164" s="5"/>
    </row>
    <row r="165" ht="14.25" customHeight="1">
      <c r="A165" s="5"/>
      <c r="B165" s="5"/>
      <c r="C165" s="5"/>
      <c r="D165" s="5"/>
      <c r="E165" s="5"/>
    </row>
    <row r="166" ht="14.25" customHeight="1">
      <c r="A166" s="5"/>
      <c r="B166" s="5"/>
      <c r="C166" s="5"/>
      <c r="D166" s="5"/>
      <c r="E166" s="5"/>
    </row>
    <row r="167" ht="14.25" customHeight="1">
      <c r="A167" s="5"/>
      <c r="B167" s="5"/>
      <c r="C167" s="5"/>
      <c r="D167" s="5"/>
      <c r="E167" s="5"/>
    </row>
    <row r="168" ht="14.25" customHeight="1">
      <c r="A168" s="5"/>
      <c r="B168" s="5"/>
      <c r="C168" s="5"/>
      <c r="D168" s="5"/>
      <c r="E168" s="5"/>
    </row>
    <row r="169" ht="14.25" customHeight="1">
      <c r="A169" s="5"/>
      <c r="B169" s="5"/>
      <c r="C169" s="5"/>
      <c r="D169" s="5"/>
      <c r="E169" s="5"/>
    </row>
    <row r="170" ht="14.25" customHeight="1">
      <c r="A170" s="5"/>
      <c r="B170" s="5"/>
      <c r="C170" s="5"/>
      <c r="D170" s="5"/>
      <c r="E170" s="5"/>
    </row>
    <row r="171" ht="14.25" customHeight="1">
      <c r="A171" s="5"/>
      <c r="B171" s="5"/>
      <c r="C171" s="5"/>
      <c r="D171" s="5"/>
      <c r="E171" s="5"/>
    </row>
    <row r="172" ht="14.25" customHeight="1">
      <c r="A172" s="5"/>
      <c r="B172" s="5"/>
      <c r="C172" s="5"/>
      <c r="D172" s="5"/>
      <c r="E172" s="5"/>
    </row>
    <row r="173" ht="14.25" customHeight="1">
      <c r="A173" s="5"/>
      <c r="B173" s="5"/>
      <c r="C173" s="5"/>
      <c r="D173" s="5"/>
      <c r="E173" s="5"/>
    </row>
    <row r="174" ht="14.25" customHeight="1">
      <c r="A174" s="5"/>
      <c r="B174" s="5"/>
      <c r="C174" s="5"/>
      <c r="D174" s="5"/>
      <c r="E174" s="5"/>
    </row>
    <row r="175" ht="14.25" customHeight="1">
      <c r="A175" s="5"/>
      <c r="B175" s="5"/>
      <c r="C175" s="5"/>
      <c r="D175" s="5"/>
      <c r="E175" s="5"/>
    </row>
    <row r="176" ht="14.25" customHeight="1">
      <c r="A176" s="5"/>
      <c r="B176" s="5"/>
      <c r="C176" s="5"/>
      <c r="D176" s="5"/>
      <c r="E176" s="5"/>
    </row>
    <row r="177" ht="14.25" customHeight="1">
      <c r="A177" s="5"/>
      <c r="B177" s="5"/>
      <c r="C177" s="5"/>
      <c r="D177" s="5"/>
      <c r="E177" s="5"/>
    </row>
    <row r="178" ht="14.25" customHeight="1">
      <c r="A178" s="5"/>
      <c r="B178" s="5"/>
      <c r="C178" s="5"/>
      <c r="D178" s="5"/>
      <c r="E178" s="5"/>
    </row>
    <row r="179" ht="14.25" customHeight="1">
      <c r="A179" s="5"/>
      <c r="B179" s="5"/>
      <c r="C179" s="5"/>
      <c r="D179" s="5"/>
      <c r="E179" s="5"/>
    </row>
    <row r="180" ht="14.25" customHeight="1">
      <c r="A180" s="5"/>
      <c r="B180" s="5"/>
      <c r="C180" s="5"/>
      <c r="D180" s="5"/>
      <c r="E180" s="5"/>
    </row>
    <row r="181" ht="14.25" customHeight="1">
      <c r="A181" s="5"/>
      <c r="B181" s="5"/>
      <c r="C181" s="5"/>
      <c r="D181" s="5"/>
      <c r="E181" s="5"/>
    </row>
    <row r="182" ht="14.25" customHeight="1">
      <c r="A182" s="5"/>
      <c r="B182" s="5"/>
      <c r="C182" s="5"/>
      <c r="D182" s="5"/>
      <c r="E182" s="5"/>
    </row>
    <row r="183" ht="14.25" customHeight="1">
      <c r="A183" s="5"/>
      <c r="B183" s="5"/>
      <c r="C183" s="5"/>
      <c r="D183" s="5"/>
      <c r="E183" s="5"/>
    </row>
    <row r="184" ht="14.25" customHeight="1">
      <c r="A184" s="5"/>
      <c r="B184" s="5"/>
      <c r="C184" s="5"/>
      <c r="D184" s="5"/>
      <c r="E184" s="5"/>
    </row>
    <row r="185" ht="14.25" customHeight="1">
      <c r="A185" s="5"/>
      <c r="B185" s="5"/>
      <c r="C185" s="5"/>
      <c r="D185" s="5"/>
      <c r="E185" s="5"/>
    </row>
    <row r="186" ht="14.25" customHeight="1">
      <c r="A186" s="5"/>
      <c r="B186" s="5"/>
      <c r="C186" s="5"/>
      <c r="D186" s="5"/>
      <c r="E186" s="5"/>
    </row>
    <row r="187" ht="14.25" customHeight="1">
      <c r="A187" s="5"/>
      <c r="B187" s="5"/>
      <c r="C187" s="5"/>
      <c r="D187" s="5"/>
      <c r="E187" s="5"/>
    </row>
    <row r="188" ht="14.25" customHeight="1">
      <c r="A188" s="5"/>
      <c r="B188" s="5"/>
      <c r="C188" s="5"/>
      <c r="D188" s="5"/>
      <c r="E188" s="5"/>
    </row>
    <row r="189" ht="14.25" customHeight="1">
      <c r="A189" s="5"/>
      <c r="B189" s="5"/>
      <c r="C189" s="5"/>
      <c r="D189" s="5"/>
      <c r="E189" s="5"/>
    </row>
    <row r="190" ht="14.25" customHeight="1">
      <c r="A190" s="5"/>
      <c r="B190" s="5"/>
      <c r="C190" s="5"/>
      <c r="D190" s="5"/>
      <c r="E190" s="5"/>
    </row>
    <row r="191" ht="14.25" customHeight="1">
      <c r="A191" s="5"/>
      <c r="B191" s="5"/>
      <c r="C191" s="5"/>
      <c r="D191" s="5"/>
      <c r="E191" s="5"/>
    </row>
    <row r="192" ht="14.25" customHeight="1">
      <c r="A192" s="5"/>
      <c r="B192" s="5"/>
      <c r="C192" s="5"/>
      <c r="D192" s="5"/>
      <c r="E192" s="5"/>
    </row>
    <row r="193" ht="14.25" customHeight="1">
      <c r="A193" s="5"/>
      <c r="B193" s="5"/>
      <c r="C193" s="5"/>
      <c r="D193" s="5"/>
      <c r="E193" s="5"/>
    </row>
    <row r="194" ht="14.25" customHeight="1">
      <c r="A194" s="5"/>
      <c r="B194" s="5"/>
      <c r="C194" s="5"/>
      <c r="D194" s="5"/>
      <c r="E194" s="5"/>
    </row>
    <row r="195" ht="14.25" customHeight="1">
      <c r="A195" s="5"/>
      <c r="B195" s="5"/>
      <c r="C195" s="5"/>
      <c r="D195" s="5"/>
      <c r="E195" s="5"/>
    </row>
    <row r="196" ht="14.25" customHeight="1">
      <c r="A196" s="5"/>
      <c r="B196" s="5"/>
      <c r="C196" s="5"/>
      <c r="D196" s="5"/>
      <c r="E196" s="5"/>
    </row>
    <row r="197" ht="14.25" customHeight="1">
      <c r="A197" s="5"/>
      <c r="B197" s="5"/>
      <c r="C197" s="5"/>
      <c r="D197" s="5"/>
      <c r="E197" s="5"/>
    </row>
    <row r="198" ht="14.25" customHeight="1">
      <c r="A198" s="5"/>
      <c r="B198" s="5"/>
      <c r="C198" s="5"/>
      <c r="D198" s="5"/>
      <c r="E198" s="5"/>
    </row>
    <row r="199" ht="14.25" customHeight="1">
      <c r="A199" s="5"/>
      <c r="B199" s="5"/>
      <c r="C199" s="5"/>
      <c r="D199" s="5"/>
      <c r="E199" s="5"/>
    </row>
    <row r="200" ht="14.25" customHeight="1">
      <c r="A200" s="5"/>
      <c r="B200" s="5"/>
      <c r="C200" s="5"/>
      <c r="D200" s="5"/>
      <c r="E200" s="5"/>
    </row>
    <row r="201" ht="14.25" customHeight="1">
      <c r="A201" s="5"/>
      <c r="B201" s="5"/>
      <c r="C201" s="5"/>
      <c r="D201" s="5"/>
      <c r="E201" s="5"/>
    </row>
    <row r="202" ht="14.25" customHeight="1">
      <c r="A202" s="5"/>
      <c r="B202" s="5"/>
      <c r="C202" s="5"/>
      <c r="D202" s="5"/>
      <c r="E202" s="5"/>
    </row>
    <row r="203" ht="14.25" customHeight="1">
      <c r="A203" s="5"/>
      <c r="B203" s="5"/>
      <c r="C203" s="5"/>
      <c r="D203" s="5"/>
      <c r="E203" s="5"/>
    </row>
    <row r="204" ht="14.25" customHeight="1">
      <c r="A204" s="5"/>
      <c r="B204" s="5"/>
      <c r="C204" s="5"/>
      <c r="D204" s="5"/>
      <c r="E204" s="5"/>
    </row>
    <row r="205" ht="14.25" customHeight="1">
      <c r="A205" s="5"/>
      <c r="B205" s="5"/>
      <c r="C205" s="5"/>
      <c r="D205" s="5"/>
      <c r="E205" s="5"/>
    </row>
    <row r="206" ht="14.25" customHeight="1">
      <c r="A206" s="5"/>
      <c r="B206" s="5"/>
      <c r="C206" s="5"/>
      <c r="D206" s="5"/>
      <c r="E206" s="5"/>
    </row>
    <row r="207" ht="14.25" customHeight="1">
      <c r="A207" s="5"/>
      <c r="B207" s="5"/>
      <c r="C207" s="5"/>
      <c r="D207" s="5"/>
      <c r="E207" s="5"/>
    </row>
    <row r="208" ht="14.25" customHeight="1">
      <c r="A208" s="5"/>
      <c r="B208" s="5"/>
      <c r="C208" s="5"/>
      <c r="D208" s="5"/>
      <c r="E208" s="5"/>
    </row>
    <row r="209" ht="14.25" customHeight="1">
      <c r="A209" s="5"/>
      <c r="B209" s="5"/>
      <c r="C209" s="5"/>
      <c r="D209" s="5"/>
      <c r="E209" s="5"/>
    </row>
    <row r="210" ht="14.25" customHeight="1">
      <c r="A210" s="5"/>
      <c r="B210" s="5"/>
      <c r="C210" s="5"/>
      <c r="D210" s="5"/>
      <c r="E210" s="5"/>
    </row>
    <row r="211" ht="14.25" customHeight="1">
      <c r="A211" s="5"/>
      <c r="B211" s="5"/>
      <c r="C211" s="5"/>
      <c r="D211" s="5"/>
      <c r="E211" s="5"/>
    </row>
    <row r="212" ht="14.25" customHeight="1">
      <c r="A212" s="5"/>
      <c r="B212" s="5"/>
      <c r="C212" s="5"/>
      <c r="D212" s="5"/>
      <c r="E212" s="5"/>
    </row>
    <row r="213" ht="14.25" customHeight="1">
      <c r="A213" s="5"/>
      <c r="B213" s="5"/>
      <c r="C213" s="5"/>
      <c r="D213" s="5"/>
      <c r="E213" s="5"/>
    </row>
    <row r="214" ht="14.25" customHeight="1">
      <c r="A214" s="5"/>
      <c r="B214" s="5"/>
      <c r="C214" s="5"/>
      <c r="D214" s="5"/>
      <c r="E214" s="5"/>
    </row>
    <row r="215" ht="14.25" customHeight="1">
      <c r="A215" s="5"/>
      <c r="B215" s="5"/>
      <c r="C215" s="5"/>
      <c r="D215" s="5"/>
      <c r="E215" s="5"/>
    </row>
    <row r="216" ht="14.25" customHeight="1">
      <c r="A216" s="5"/>
      <c r="B216" s="5"/>
      <c r="C216" s="5"/>
      <c r="D216" s="5"/>
      <c r="E216" s="5"/>
    </row>
    <row r="217" ht="14.25" customHeight="1">
      <c r="A217" s="5"/>
      <c r="B217" s="5"/>
      <c r="C217" s="5"/>
      <c r="D217" s="5"/>
      <c r="E217" s="5"/>
    </row>
    <row r="218" ht="14.25" customHeight="1">
      <c r="A218" s="5"/>
      <c r="B218" s="5"/>
      <c r="C218" s="5"/>
      <c r="D218" s="5"/>
      <c r="E218" s="5"/>
    </row>
    <row r="219" ht="14.25" customHeight="1">
      <c r="A219" s="5"/>
      <c r="B219" s="5"/>
      <c r="C219" s="5"/>
      <c r="D219" s="5"/>
      <c r="E219" s="5"/>
    </row>
    <row r="220" ht="14.25" customHeight="1">
      <c r="A220" s="5"/>
      <c r="B220" s="5"/>
      <c r="C220" s="5"/>
      <c r="D220" s="5"/>
      <c r="E220" s="5"/>
    </row>
    <row r="221" ht="14.25" customHeight="1">
      <c r="A221" s="5"/>
      <c r="B221" s="5"/>
      <c r="C221" s="5"/>
      <c r="D221" s="5"/>
      <c r="E221" s="5"/>
    </row>
    <row r="222" ht="14.25" customHeight="1">
      <c r="A222" s="5"/>
      <c r="B222" s="5"/>
      <c r="C222" s="5"/>
      <c r="D222" s="5"/>
      <c r="E222" s="5"/>
    </row>
    <row r="223" ht="14.25" customHeight="1">
      <c r="A223" s="5"/>
      <c r="B223" s="5"/>
      <c r="C223" s="5"/>
      <c r="D223" s="5"/>
      <c r="E223" s="5"/>
    </row>
    <row r="224" ht="14.25" customHeight="1">
      <c r="A224" s="5"/>
      <c r="B224" s="5"/>
      <c r="C224" s="5"/>
      <c r="D224" s="5"/>
      <c r="E224" s="5"/>
    </row>
    <row r="225" ht="14.25" customHeight="1">
      <c r="A225" s="5"/>
      <c r="B225" s="5"/>
      <c r="C225" s="5"/>
      <c r="D225" s="5"/>
      <c r="E225" s="5"/>
    </row>
    <row r="226" ht="14.25" customHeight="1">
      <c r="A226" s="5"/>
      <c r="B226" s="5"/>
      <c r="C226" s="5"/>
      <c r="D226" s="5"/>
      <c r="E226" s="5"/>
    </row>
    <row r="227" ht="14.25" customHeight="1">
      <c r="A227" s="5"/>
      <c r="B227" s="5"/>
      <c r="C227" s="5"/>
      <c r="D227" s="5"/>
      <c r="E227" s="5"/>
    </row>
    <row r="228" ht="14.25" customHeight="1">
      <c r="A228" s="5"/>
      <c r="B228" s="5"/>
      <c r="C228" s="5"/>
      <c r="D228" s="5"/>
      <c r="E228" s="5"/>
    </row>
    <row r="229" ht="14.25" customHeight="1">
      <c r="A229" s="5"/>
      <c r="B229" s="5"/>
      <c r="C229" s="5"/>
      <c r="D229" s="5"/>
      <c r="E229" s="5"/>
    </row>
    <row r="230" ht="14.25" customHeight="1">
      <c r="A230" s="5"/>
      <c r="B230" s="5"/>
      <c r="C230" s="5"/>
      <c r="D230" s="5"/>
      <c r="E230" s="5"/>
    </row>
    <row r="231" ht="14.25" customHeight="1">
      <c r="A231" s="5"/>
      <c r="B231" s="5"/>
      <c r="C231" s="5"/>
      <c r="D231" s="5"/>
      <c r="E231" s="5"/>
    </row>
    <row r="232" ht="14.25" customHeight="1">
      <c r="A232" s="5"/>
      <c r="B232" s="5"/>
      <c r="C232" s="5"/>
      <c r="D232" s="5"/>
      <c r="E232" s="5"/>
    </row>
    <row r="233" ht="14.25" customHeight="1">
      <c r="A233" s="5"/>
      <c r="B233" s="5"/>
      <c r="C233" s="5"/>
      <c r="D233" s="5"/>
      <c r="E233" s="5"/>
    </row>
    <row r="234" ht="14.25" customHeight="1">
      <c r="A234" s="5"/>
      <c r="B234" s="5"/>
      <c r="C234" s="5"/>
      <c r="D234" s="5"/>
      <c r="E234" s="5"/>
    </row>
    <row r="235" ht="14.25" customHeight="1">
      <c r="A235" s="5"/>
      <c r="B235" s="5"/>
      <c r="C235" s="5"/>
      <c r="D235" s="5"/>
      <c r="E235" s="5"/>
    </row>
    <row r="236" ht="14.25" customHeight="1">
      <c r="A236" s="5"/>
      <c r="B236" s="5"/>
      <c r="C236" s="5"/>
      <c r="D236" s="5"/>
      <c r="E236" s="5"/>
    </row>
    <row r="237" ht="14.25" customHeight="1">
      <c r="A237" s="5"/>
      <c r="B237" s="5"/>
      <c r="C237" s="5"/>
      <c r="D237" s="5"/>
      <c r="E237" s="5"/>
    </row>
    <row r="238" ht="14.25" customHeight="1">
      <c r="A238" s="5"/>
      <c r="B238" s="5"/>
      <c r="C238" s="5"/>
      <c r="D238" s="5"/>
      <c r="E238" s="5"/>
    </row>
    <row r="239" ht="14.25" customHeight="1">
      <c r="A239" s="5"/>
      <c r="B239" s="5"/>
      <c r="C239" s="5"/>
      <c r="D239" s="5"/>
      <c r="E239" s="5"/>
    </row>
    <row r="240" ht="14.25" customHeight="1">
      <c r="A240" s="5"/>
      <c r="B240" s="5"/>
      <c r="C240" s="5"/>
      <c r="D240" s="5"/>
      <c r="E240" s="5"/>
    </row>
    <row r="241" ht="14.25" customHeight="1">
      <c r="A241" s="5"/>
      <c r="B241" s="5"/>
      <c r="C241" s="5"/>
      <c r="D241" s="5"/>
      <c r="E241" s="5"/>
    </row>
    <row r="242" ht="14.25" customHeight="1">
      <c r="A242" s="5"/>
      <c r="B242" s="5"/>
      <c r="C242" s="5"/>
      <c r="D242" s="5"/>
      <c r="E242" s="5"/>
    </row>
    <row r="243" ht="14.25" customHeight="1">
      <c r="A243" s="5"/>
      <c r="B243" s="5"/>
      <c r="C243" s="5"/>
      <c r="D243" s="5"/>
      <c r="E243" s="5"/>
    </row>
    <row r="244" ht="14.25" customHeight="1">
      <c r="A244" s="5"/>
      <c r="B244" s="5"/>
      <c r="C244" s="5"/>
      <c r="D244" s="5"/>
      <c r="E244" s="5"/>
    </row>
    <row r="245" ht="14.25" customHeight="1">
      <c r="A245" s="5"/>
      <c r="B245" s="5"/>
      <c r="C245" s="5"/>
      <c r="D245" s="5"/>
      <c r="E245" s="5"/>
    </row>
    <row r="246" ht="14.25" customHeight="1">
      <c r="A246" s="5"/>
      <c r="B246" s="5"/>
      <c r="C246" s="5"/>
      <c r="D246" s="5"/>
      <c r="E246" s="5"/>
    </row>
    <row r="247" ht="14.25" customHeight="1">
      <c r="A247" s="5"/>
      <c r="B247" s="5"/>
      <c r="C247" s="5"/>
      <c r="D247" s="5"/>
      <c r="E247" s="5"/>
    </row>
    <row r="248" ht="14.25" customHeight="1">
      <c r="A248" s="5"/>
      <c r="B248" s="5"/>
      <c r="C248" s="5"/>
      <c r="D248" s="5"/>
      <c r="E248" s="5"/>
    </row>
    <row r="249" ht="14.25" customHeight="1">
      <c r="A249" s="5"/>
      <c r="B249" s="5"/>
      <c r="C249" s="5"/>
      <c r="D249" s="5"/>
      <c r="E249" s="5"/>
    </row>
    <row r="250" ht="14.25" customHeight="1">
      <c r="A250" s="5"/>
      <c r="B250" s="5"/>
      <c r="C250" s="5"/>
      <c r="D250" s="5"/>
      <c r="E250" s="5"/>
    </row>
    <row r="251" ht="14.25" customHeight="1">
      <c r="A251" s="5"/>
      <c r="B251" s="5"/>
      <c r="C251" s="5"/>
      <c r="D251" s="5"/>
      <c r="E251" s="5"/>
    </row>
    <row r="252" ht="14.25" customHeight="1">
      <c r="A252" s="5"/>
      <c r="B252" s="5"/>
      <c r="C252" s="5"/>
      <c r="D252" s="5"/>
      <c r="E252" s="5"/>
    </row>
    <row r="253" ht="14.25" customHeight="1">
      <c r="A253" s="5"/>
      <c r="B253" s="5"/>
      <c r="C253" s="5"/>
      <c r="D253" s="5"/>
      <c r="E253" s="5"/>
    </row>
    <row r="254" ht="14.25" customHeight="1">
      <c r="A254" s="5"/>
      <c r="B254" s="5"/>
      <c r="C254" s="5"/>
      <c r="D254" s="5"/>
      <c r="E254" s="5"/>
    </row>
    <row r="255" ht="14.25" customHeight="1">
      <c r="A255" s="5"/>
      <c r="B255" s="5"/>
      <c r="C255" s="5"/>
      <c r="D255" s="5"/>
      <c r="E255" s="5"/>
    </row>
    <row r="256" ht="14.25" customHeight="1">
      <c r="A256" s="5"/>
      <c r="B256" s="5"/>
      <c r="C256" s="5"/>
      <c r="D256" s="5"/>
      <c r="E256" s="5"/>
    </row>
    <row r="257" ht="14.25" customHeight="1">
      <c r="A257" s="5"/>
      <c r="B257" s="5"/>
      <c r="C257" s="5"/>
      <c r="D257" s="5"/>
      <c r="E257" s="5"/>
    </row>
    <row r="258" ht="14.25" customHeight="1">
      <c r="A258" s="5"/>
      <c r="B258" s="5"/>
      <c r="C258" s="5"/>
      <c r="D258" s="5"/>
      <c r="E258" s="5"/>
    </row>
    <row r="259" ht="14.25" customHeight="1">
      <c r="A259" s="5"/>
      <c r="B259" s="5"/>
      <c r="C259" s="5"/>
      <c r="D259" s="5"/>
      <c r="E259" s="5"/>
    </row>
    <row r="260" ht="14.25" customHeight="1">
      <c r="A260" s="5"/>
      <c r="B260" s="5"/>
      <c r="C260" s="5"/>
      <c r="D260" s="5"/>
      <c r="E260" s="5"/>
    </row>
    <row r="261" ht="14.25" customHeight="1">
      <c r="A261" s="5"/>
      <c r="B261" s="5"/>
      <c r="C261" s="5"/>
      <c r="D261" s="5"/>
      <c r="E261" s="5"/>
    </row>
    <row r="262" ht="14.25" customHeight="1">
      <c r="A262" s="5"/>
      <c r="B262" s="5"/>
      <c r="C262" s="5"/>
      <c r="D262" s="5"/>
      <c r="E262" s="5"/>
    </row>
    <row r="263" ht="14.25" customHeight="1">
      <c r="A263" s="5"/>
      <c r="B263" s="5"/>
      <c r="C263" s="5"/>
      <c r="D263" s="5"/>
      <c r="E263" s="5"/>
    </row>
    <row r="264" ht="14.25" customHeight="1">
      <c r="A264" s="5"/>
      <c r="B264" s="5"/>
      <c r="C264" s="5"/>
      <c r="D264" s="5"/>
      <c r="E264" s="5"/>
    </row>
    <row r="265" ht="14.25" customHeight="1">
      <c r="A265" s="5"/>
      <c r="B265" s="5"/>
      <c r="C265" s="5"/>
      <c r="D265" s="5"/>
      <c r="E265" s="5"/>
    </row>
    <row r="266" ht="14.25" customHeight="1">
      <c r="A266" s="5"/>
      <c r="B266" s="5"/>
      <c r="C266" s="5"/>
      <c r="D266" s="5"/>
      <c r="E266" s="5"/>
    </row>
    <row r="267" ht="14.25" customHeight="1">
      <c r="A267" s="5"/>
      <c r="B267" s="5"/>
      <c r="C267" s="5"/>
      <c r="D267" s="5"/>
      <c r="E267" s="5"/>
    </row>
    <row r="268" ht="14.25" customHeight="1">
      <c r="A268" s="5"/>
      <c r="B268" s="5"/>
      <c r="C268" s="5"/>
      <c r="D268" s="5"/>
      <c r="E268" s="5"/>
    </row>
    <row r="269" ht="14.25" customHeight="1">
      <c r="A269" s="5"/>
      <c r="B269" s="5"/>
      <c r="C269" s="5"/>
      <c r="D269" s="5"/>
      <c r="E269" s="5"/>
    </row>
    <row r="270" ht="14.25" customHeight="1">
      <c r="A270" s="5"/>
      <c r="B270" s="5"/>
      <c r="C270" s="5"/>
      <c r="D270" s="5"/>
      <c r="E270" s="5"/>
    </row>
    <row r="271" ht="14.25" customHeight="1">
      <c r="A271" s="5"/>
      <c r="B271" s="5"/>
      <c r="C271" s="5"/>
      <c r="D271" s="5"/>
      <c r="E271" s="5"/>
    </row>
    <row r="272" ht="14.25" customHeight="1">
      <c r="A272" s="5"/>
      <c r="B272" s="5"/>
      <c r="C272" s="5"/>
      <c r="D272" s="5"/>
      <c r="E272" s="5"/>
    </row>
    <row r="273" ht="14.25" customHeight="1">
      <c r="A273" s="5"/>
      <c r="B273" s="5"/>
      <c r="C273" s="5"/>
      <c r="D273" s="5"/>
      <c r="E273" s="5"/>
    </row>
    <row r="274" ht="14.25" customHeight="1">
      <c r="A274" s="5"/>
      <c r="B274" s="5"/>
      <c r="C274" s="5"/>
      <c r="D274" s="5"/>
      <c r="E274" s="5"/>
    </row>
    <row r="275" ht="14.25" customHeight="1">
      <c r="A275" s="5"/>
      <c r="B275" s="5"/>
      <c r="C275" s="5"/>
      <c r="D275" s="5"/>
      <c r="E275" s="5"/>
    </row>
    <row r="276" ht="14.25" customHeight="1">
      <c r="A276" s="5"/>
      <c r="B276" s="5"/>
      <c r="C276" s="5"/>
      <c r="D276" s="5"/>
      <c r="E276" s="5"/>
    </row>
    <row r="277" ht="14.25" customHeight="1">
      <c r="A277" s="5"/>
      <c r="B277" s="5"/>
      <c r="C277" s="5"/>
      <c r="D277" s="5"/>
      <c r="E277" s="5"/>
    </row>
    <row r="278" ht="14.25" customHeight="1">
      <c r="A278" s="5"/>
      <c r="B278" s="5"/>
      <c r="C278" s="5"/>
      <c r="D278" s="5"/>
      <c r="E278" s="5"/>
    </row>
    <row r="279" ht="14.25" customHeight="1">
      <c r="A279" s="5"/>
      <c r="B279" s="5"/>
      <c r="C279" s="5"/>
      <c r="D279" s="5"/>
      <c r="E279" s="5"/>
    </row>
    <row r="280" ht="14.25" customHeight="1">
      <c r="A280" s="5"/>
      <c r="B280" s="5"/>
      <c r="C280" s="5"/>
      <c r="D280" s="5"/>
      <c r="E280" s="5"/>
    </row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E1"/>
  </mergeCells>
  <printOptions/>
  <pageMargins bottom="0.787401575" footer="0.0" header="0.0" left="0.511811024" right="0.511811024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86"/>
    <col customWidth="1" min="2" max="2" width="13.57"/>
    <col customWidth="1" min="3" max="3" width="26.71"/>
    <col customWidth="1" min="4" max="4" width="19.71"/>
    <col customWidth="1" min="5" max="5" width="18.57"/>
    <col customWidth="1" min="8" max="12" width="8.71"/>
  </cols>
  <sheetData>
    <row r="1" ht="14.25" customHeight="1"/>
    <row r="2" ht="14.25" customHeight="1">
      <c r="A2" s="81" t="s">
        <v>54</v>
      </c>
      <c r="B2" s="81" t="s">
        <v>55</v>
      </c>
      <c r="C2" s="81" t="s">
        <v>56</v>
      </c>
      <c r="D2" s="81" t="s">
        <v>57</v>
      </c>
      <c r="E2" s="81" t="s">
        <v>58</v>
      </c>
      <c r="F2" s="81" t="s">
        <v>59</v>
      </c>
      <c r="G2" s="82"/>
      <c r="L2" s="11" t="s">
        <v>60</v>
      </c>
    </row>
    <row r="3" ht="14.25" customHeight="1">
      <c r="A3" s="17"/>
      <c r="B3" s="17"/>
      <c r="C3" s="83"/>
      <c r="D3" s="83"/>
      <c r="E3" s="84"/>
      <c r="F3" s="84"/>
      <c r="G3" s="85"/>
    </row>
    <row r="4" ht="14.25" customHeight="1">
      <c r="A4" s="17"/>
      <c r="B4" s="17"/>
      <c r="C4" s="83"/>
      <c r="D4" s="83"/>
      <c r="E4" s="84"/>
      <c r="F4" s="84"/>
      <c r="G4" s="85"/>
    </row>
    <row r="5" ht="14.25" customHeight="1">
      <c r="A5" s="17"/>
      <c r="B5" s="17"/>
      <c r="C5" s="83"/>
      <c r="D5" s="83"/>
      <c r="E5" s="84"/>
      <c r="F5" s="84"/>
      <c r="G5" s="85"/>
    </row>
    <row r="6" ht="14.25" customHeight="1"/>
    <row r="7" ht="14.25" customHeight="1">
      <c r="A7" s="11" t="s">
        <v>61</v>
      </c>
    </row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