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eatr\Downloads\"/>
    </mc:Choice>
  </mc:AlternateContent>
  <xr:revisionPtr revIDLastSave="0" documentId="13_ncr:1_{7238D677-21B8-4FE1-A316-437151E3D6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álise C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nzi9WEjATPS6+tMGdbn7CBCdErF+iATFbs/8z4CXCA="/>
    </ext>
  </extLst>
</workbook>
</file>

<file path=xl/calcChain.xml><?xml version="1.0" encoding="utf-8"?>
<calcChain xmlns="http://schemas.openxmlformats.org/spreadsheetml/2006/main">
  <c r="E97" i="3" l="1"/>
  <c r="E95" i="3"/>
  <c r="E83" i="3"/>
  <c r="E46" i="3"/>
  <c r="E38" i="3"/>
  <c r="E31" i="3"/>
  <c r="E94" i="3"/>
  <c r="E82" i="3"/>
  <c r="E71" i="3"/>
  <c r="E64" i="3"/>
  <c r="E58" i="3"/>
  <c r="E52" i="3"/>
  <c r="E45" i="3"/>
  <c r="E37" i="3"/>
  <c r="E30" i="3"/>
  <c r="E15" i="3"/>
  <c r="E79" i="3"/>
  <c r="E81" i="3"/>
  <c r="E80" i="3"/>
  <c r="E78" i="3"/>
  <c r="E77" i="3"/>
  <c r="E76" i="3"/>
  <c r="E75" i="3"/>
  <c r="E70" i="3"/>
  <c r="E69" i="3"/>
  <c r="E68" i="3"/>
  <c r="E63" i="3"/>
  <c r="E62" i="3"/>
  <c r="E57" i="3"/>
  <c r="E56" i="3"/>
  <c r="E51" i="3"/>
  <c r="E50" i="3"/>
  <c r="E43" i="3"/>
  <c r="E44" i="3"/>
  <c r="E42" i="3"/>
  <c r="E36" i="3"/>
  <c r="E35" i="3"/>
  <c r="E28" i="3"/>
  <c r="E29" i="3"/>
  <c r="E27" i="3"/>
  <c r="E20" i="3"/>
  <c r="E19" i="3"/>
  <c r="E21" i="3" s="1"/>
  <c r="E22" i="3" s="1"/>
  <c r="E14" i="3"/>
  <c r="E13" i="3"/>
</calcChain>
</file>

<file path=xl/sharedStrings.xml><?xml version="1.0" encoding="utf-8"?>
<sst xmlns="http://schemas.openxmlformats.org/spreadsheetml/2006/main" count="127" uniqueCount="61">
  <si>
    <t>Critérios de avaliação do CV</t>
  </si>
  <si>
    <t>Valor</t>
  </si>
  <si>
    <t>Pontuação</t>
  </si>
  <si>
    <t>Observações</t>
  </si>
  <si>
    <t>Graduação</t>
  </si>
  <si>
    <t>Especialização (por curso)</t>
  </si>
  <si>
    <t>Total</t>
  </si>
  <si>
    <t>Valor (por cada artigo)</t>
  </si>
  <si>
    <t>1ª autoria</t>
  </si>
  <si>
    <t>Outras posições de autoria</t>
  </si>
  <si>
    <t>Capítulo de livro com ISSN internacional</t>
  </si>
  <si>
    <t>Valor (por ano)</t>
  </si>
  <si>
    <t>Valor (cada)</t>
  </si>
  <si>
    <t>Congressos internacionais</t>
  </si>
  <si>
    <t>Aulas ministradas na área</t>
  </si>
  <si>
    <t>Aulas ministradas fora da área</t>
  </si>
  <si>
    <t xml:space="preserve">Universidade Federal Fluminense - PPG Ciências Biomédicas </t>
  </si>
  <si>
    <t>Planilha de auto-pontuação do Currículo Lattes</t>
  </si>
  <si>
    <t>As comprovações devem ser apresentadas na ordem em que aparecem nesta planilha.</t>
  </si>
  <si>
    <t>As comprovações devem ser numeradas e os números devem ser indicados nesta planilha.</t>
  </si>
  <si>
    <t>Somente as comprovações referentes ao que é pontuado nesta planilha devem ser apresentadas.</t>
  </si>
  <si>
    <t>1. Títulos</t>
  </si>
  <si>
    <t>Nº do comprovante</t>
  </si>
  <si>
    <t>Quantidade</t>
  </si>
  <si>
    <t>2. Estágio de iniciação científica (Pontuação Máxima: 3 pontos)</t>
  </si>
  <si>
    <t>Com bolsa</t>
  </si>
  <si>
    <t>Sem bolsa</t>
  </si>
  <si>
    <t>3. Atividade didática na graduação e na pós-graduação (Pontuação Máxima: 2 pontos)</t>
  </si>
  <si>
    <t>As disciplinas de Iniciação a Docência ou similares não são contabilizadas.</t>
  </si>
  <si>
    <t>Valor (cada 10h)</t>
  </si>
  <si>
    <t>Monitoria/Atividades de docência</t>
  </si>
  <si>
    <t>4. Participação em projetos de extensão (Pontuação Máxima: 1 ponto)</t>
  </si>
  <si>
    <t>5. Prêmios (Pontuação Máxima: 2 pontos)</t>
  </si>
  <si>
    <t>Congressos nacionais - evento nacional</t>
  </si>
  <si>
    <t>Congressos nacionais - evento local</t>
  </si>
  <si>
    <t>Total após teto</t>
  </si>
  <si>
    <t>6. Publicações em revistas indexadas qualis A1 e A2 (qualis 2021/2024)</t>
  </si>
  <si>
    <t>7. Publicações em revistas indexadas qualis A3 e A4 (qualis 2021/2024)</t>
  </si>
  <si>
    <t>8. Publicações em revistas indexadas qualis B (qualis 2021/2024)</t>
  </si>
  <si>
    <t>9. Outras produções</t>
  </si>
  <si>
    <t>Publicações em revistas Qualis C (qualis 2021/2024)</t>
  </si>
  <si>
    <t>Capitulo de livro com ISSN nacional</t>
  </si>
  <si>
    <t>10. Participação em eventos (Pontuação Máxima: 3 pontos)</t>
  </si>
  <si>
    <t>Resumo extendido em congresso internacional</t>
  </si>
  <si>
    <t>Resumo extendido em congresso nacional</t>
  </si>
  <si>
    <t>Resumo publicado em anal de congresso internacional</t>
  </si>
  <si>
    <t>Resumo publicado em anal de congresso nacional</t>
  </si>
  <si>
    <t>Palestra em congresso/evento</t>
  </si>
  <si>
    <t>Apresentação de trabalho em congresso internacional (apenas apresentador)</t>
  </si>
  <si>
    <t>Apresentação de trabalho em congresso nacional (apenas apresentador)</t>
  </si>
  <si>
    <t>11. Outras atividades (Pontuação Máxima: 2 pontos)</t>
  </si>
  <si>
    <t xml:space="preserve">Valor </t>
  </si>
  <si>
    <t>Cursos extracurriculares na área (por cada 10h)</t>
  </si>
  <si>
    <t>Organização de evento internacional (por cada)</t>
  </si>
  <si>
    <t>Organização de evento nacional (por cada)</t>
  </si>
  <si>
    <t>Organização de evento no PPGCB (por cada)</t>
  </si>
  <si>
    <t>Organização de evento local (por cada)</t>
  </si>
  <si>
    <t>Orientação de inciação científica (por ano)</t>
  </si>
  <si>
    <t>Outras atividades (representação discente, participação de comissões, grupo de trabalho, etc)</t>
  </si>
  <si>
    <t>Pontuação final</t>
  </si>
  <si>
    <r>
      <t xml:space="preserve">Nome do candidato: </t>
    </r>
    <r>
      <rPr>
        <b/>
        <sz val="16"/>
        <color rgb="FFFF0000"/>
        <rFont val="Calibri"/>
        <family val="2"/>
        <scheme val="minor"/>
      </rPr>
      <t>[preencher]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</si>
</sst>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5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FA1F-4F0D-4D8B-B66F-49C9EA32699C}">
  <dimension ref="A1:F98"/>
  <sheetViews>
    <sheetView tabSelected="1" topLeftCell="A74" workbookViewId="0">
      <selection activeCell="E98" sqref="E98"/>
    </sheetView>
  </sheetViews>
  <sheetFormatPr defaultRowHeight="14.4" x14ac:dyDescent="0.3"/>
  <cols>
    <col min="1" max="1" width="76.77734375" customWidth="1"/>
    <col min="2" max="2" width="18.88671875" customWidth="1"/>
    <col min="3" max="3" width="17.33203125" bestFit="1" customWidth="1"/>
    <col min="4" max="5" width="12" customWidth="1"/>
    <col min="6" max="6" width="23.6640625" customWidth="1"/>
  </cols>
  <sheetData>
    <row r="1" spans="1:6" ht="21" x14ac:dyDescent="0.4">
      <c r="A1" s="10" t="s">
        <v>60</v>
      </c>
      <c r="B1" s="10"/>
      <c r="C1" s="10"/>
      <c r="D1" s="10"/>
      <c r="E1" s="10"/>
      <c r="F1" s="10"/>
    </row>
    <row r="2" spans="1:6" x14ac:dyDescent="0.3">
      <c r="A2" s="11"/>
      <c r="B2" s="12"/>
      <c r="C2" s="12"/>
      <c r="D2" s="12"/>
      <c r="E2" s="12"/>
      <c r="F2" s="12"/>
    </row>
    <row r="3" spans="1:6" ht="18" x14ac:dyDescent="0.35">
      <c r="A3" s="13" t="s">
        <v>16</v>
      </c>
      <c r="B3" s="13"/>
      <c r="C3" s="13"/>
      <c r="D3" s="13"/>
      <c r="E3" s="13"/>
      <c r="F3" s="13"/>
    </row>
    <row r="4" spans="1:6" ht="18" x14ac:dyDescent="0.35">
      <c r="A4" s="13" t="s">
        <v>17</v>
      </c>
      <c r="B4" s="13"/>
      <c r="C4" s="13"/>
      <c r="D4" s="13"/>
      <c r="E4" s="13"/>
      <c r="F4" s="13"/>
    </row>
    <row r="5" spans="1:6" x14ac:dyDescent="0.3">
      <c r="A5" s="14" t="s">
        <v>18</v>
      </c>
      <c r="B5" s="14"/>
      <c r="C5" s="14"/>
      <c r="D5" s="14"/>
      <c r="E5" s="14"/>
      <c r="F5" s="14"/>
    </row>
    <row r="6" spans="1:6" x14ac:dyDescent="0.3">
      <c r="A6" s="14" t="s">
        <v>19</v>
      </c>
      <c r="B6" s="14"/>
      <c r="C6" s="14"/>
      <c r="D6" s="14"/>
      <c r="E6" s="14"/>
      <c r="F6" s="14"/>
    </row>
    <row r="7" spans="1:6" x14ac:dyDescent="0.3">
      <c r="A7" s="14" t="s">
        <v>20</v>
      </c>
      <c r="B7" s="14"/>
      <c r="C7" s="14"/>
      <c r="D7" s="14"/>
      <c r="E7" s="14"/>
      <c r="F7" s="14"/>
    </row>
    <row r="9" spans="1:6" ht="18" x14ac:dyDescent="0.35">
      <c r="A9" s="15" t="s">
        <v>0</v>
      </c>
      <c r="B9" s="15"/>
      <c r="C9" s="15"/>
      <c r="D9" s="15"/>
      <c r="E9" s="15"/>
      <c r="F9" s="15"/>
    </row>
    <row r="11" spans="1:6" x14ac:dyDescent="0.3">
      <c r="A11" s="8" t="s">
        <v>21</v>
      </c>
      <c r="B11" s="8"/>
      <c r="C11" s="8"/>
      <c r="D11" s="8"/>
      <c r="E11" s="8"/>
      <c r="F11" s="8"/>
    </row>
    <row r="12" spans="1:6" x14ac:dyDescent="0.3">
      <c r="A12" s="3"/>
      <c r="B12" s="16" t="s">
        <v>1</v>
      </c>
      <c r="C12" s="16" t="s">
        <v>22</v>
      </c>
      <c r="D12" s="16" t="s">
        <v>23</v>
      </c>
      <c r="E12" s="16" t="s">
        <v>2</v>
      </c>
      <c r="F12" s="16" t="s">
        <v>3</v>
      </c>
    </row>
    <row r="13" spans="1:6" x14ac:dyDescent="0.3">
      <c r="A13" s="3" t="s">
        <v>4</v>
      </c>
      <c r="B13" s="4">
        <v>1</v>
      </c>
      <c r="C13" s="4"/>
      <c r="D13" s="4"/>
      <c r="E13" s="17">
        <f>B13*D13</f>
        <v>0</v>
      </c>
      <c r="F13" s="4"/>
    </row>
    <row r="14" spans="1:6" x14ac:dyDescent="0.3">
      <c r="A14" s="3" t="s">
        <v>5</v>
      </c>
      <c r="B14" s="4">
        <v>0.5</v>
      </c>
      <c r="C14" s="4"/>
      <c r="D14" s="4"/>
      <c r="E14" s="17">
        <f>B14*D14</f>
        <v>0</v>
      </c>
      <c r="F14" s="4"/>
    </row>
    <row r="15" spans="1:6" x14ac:dyDescent="0.3">
      <c r="A15" s="6" t="s">
        <v>6</v>
      </c>
      <c r="B15" s="6"/>
      <c r="C15" s="6"/>
      <c r="D15" s="6"/>
      <c r="E15" s="18">
        <f>SUM(E13:E14)</f>
        <v>0</v>
      </c>
      <c r="F15" s="4"/>
    </row>
    <row r="16" spans="1:6" x14ac:dyDescent="0.3">
      <c r="B16" s="2"/>
      <c r="C16" s="2"/>
      <c r="D16" s="2"/>
      <c r="E16" s="2"/>
      <c r="F16" s="2"/>
    </row>
    <row r="17" spans="1:6" x14ac:dyDescent="0.3">
      <c r="A17" s="8" t="s">
        <v>24</v>
      </c>
      <c r="B17" s="8"/>
      <c r="C17" s="8"/>
      <c r="D17" s="8"/>
      <c r="E17" s="8"/>
      <c r="F17" s="8"/>
    </row>
    <row r="18" spans="1:6" x14ac:dyDescent="0.3">
      <c r="A18" s="3"/>
      <c r="B18" s="16" t="s">
        <v>11</v>
      </c>
      <c r="C18" s="16" t="s">
        <v>22</v>
      </c>
      <c r="D18" s="16" t="s">
        <v>23</v>
      </c>
      <c r="E18" s="16" t="s">
        <v>2</v>
      </c>
      <c r="F18" s="16" t="s">
        <v>3</v>
      </c>
    </row>
    <row r="19" spans="1:6" x14ac:dyDescent="0.3">
      <c r="A19" s="3" t="s">
        <v>25</v>
      </c>
      <c r="B19" s="4">
        <v>0.5</v>
      </c>
      <c r="C19" s="4"/>
      <c r="D19" s="4"/>
      <c r="E19" s="17">
        <f>B19*D19</f>
        <v>0</v>
      </c>
      <c r="F19" s="4"/>
    </row>
    <row r="20" spans="1:6" x14ac:dyDescent="0.3">
      <c r="A20" s="3" t="s">
        <v>26</v>
      </c>
      <c r="B20" s="4">
        <v>0.3</v>
      </c>
      <c r="C20" s="4"/>
      <c r="D20" s="4"/>
      <c r="E20" s="17">
        <f>B20*D20</f>
        <v>0</v>
      </c>
      <c r="F20" s="4"/>
    </row>
    <row r="21" spans="1:6" x14ac:dyDescent="0.3">
      <c r="A21" s="7" t="s">
        <v>6</v>
      </c>
      <c r="B21" s="7"/>
      <c r="C21" s="7"/>
      <c r="D21" s="7"/>
      <c r="E21" s="17">
        <f>SUM(E19:E20)</f>
        <v>0</v>
      </c>
      <c r="F21" s="4"/>
    </row>
    <row r="22" spans="1:6" x14ac:dyDescent="0.3">
      <c r="A22" s="6" t="s">
        <v>35</v>
      </c>
      <c r="B22" s="6"/>
      <c r="C22" s="6"/>
      <c r="D22" s="6"/>
      <c r="E22" s="19">
        <f>IF(E21&gt;3,3,E21)</f>
        <v>0</v>
      </c>
      <c r="F22" s="4"/>
    </row>
    <row r="23" spans="1:6" x14ac:dyDescent="0.3">
      <c r="B23" s="2"/>
      <c r="C23" s="2"/>
      <c r="D23" s="2"/>
      <c r="E23" s="2"/>
      <c r="F23" s="2"/>
    </row>
    <row r="24" spans="1:6" x14ac:dyDescent="0.3">
      <c r="A24" s="8" t="s">
        <v>27</v>
      </c>
      <c r="B24" s="8"/>
      <c r="C24" s="8"/>
      <c r="D24" s="8"/>
      <c r="E24" s="8"/>
      <c r="F24" s="8"/>
    </row>
    <row r="25" spans="1:6" x14ac:dyDescent="0.3">
      <c r="A25" s="9" t="s">
        <v>28</v>
      </c>
      <c r="B25" s="9"/>
      <c r="C25" s="9"/>
      <c r="D25" s="9"/>
      <c r="E25" s="9"/>
      <c r="F25" s="9"/>
    </row>
    <row r="26" spans="1:6" x14ac:dyDescent="0.3">
      <c r="A26" s="3"/>
      <c r="B26" s="16" t="s">
        <v>29</v>
      </c>
      <c r="C26" s="16" t="s">
        <v>22</v>
      </c>
      <c r="D26" s="16" t="s">
        <v>23</v>
      </c>
      <c r="E26" s="16" t="s">
        <v>2</v>
      </c>
      <c r="F26" s="16" t="s">
        <v>3</v>
      </c>
    </row>
    <row r="27" spans="1:6" x14ac:dyDescent="0.3">
      <c r="A27" s="3" t="s">
        <v>14</v>
      </c>
      <c r="B27" s="4">
        <v>0.2</v>
      </c>
      <c r="C27" s="4"/>
      <c r="D27" s="4"/>
      <c r="E27" s="17">
        <f>B27*D27</f>
        <v>0</v>
      </c>
      <c r="F27" s="4"/>
    </row>
    <row r="28" spans="1:6" x14ac:dyDescent="0.3">
      <c r="A28" s="3" t="s">
        <v>15</v>
      </c>
      <c r="B28" s="4">
        <v>0.1</v>
      </c>
      <c r="C28" s="4"/>
      <c r="D28" s="4"/>
      <c r="E28" s="17">
        <f>B28*D28</f>
        <v>0</v>
      </c>
      <c r="F28" s="4"/>
    </row>
    <row r="29" spans="1:6" x14ac:dyDescent="0.3">
      <c r="A29" s="3" t="s">
        <v>30</v>
      </c>
      <c r="B29" s="4">
        <v>0.1</v>
      </c>
      <c r="C29" s="4"/>
      <c r="D29" s="4"/>
      <c r="E29" s="17">
        <f>B29*D29</f>
        <v>0</v>
      </c>
      <c r="F29" s="4"/>
    </row>
    <row r="30" spans="1:6" x14ac:dyDescent="0.3">
      <c r="A30" s="5" t="s">
        <v>6</v>
      </c>
      <c r="B30" s="5"/>
      <c r="C30" s="5"/>
      <c r="D30" s="5"/>
      <c r="E30" s="17">
        <f>SUM(E27:E29)</f>
        <v>0</v>
      </c>
      <c r="F30" s="4"/>
    </row>
    <row r="31" spans="1:6" x14ac:dyDescent="0.3">
      <c r="A31" s="6" t="s">
        <v>35</v>
      </c>
      <c r="B31" s="6"/>
      <c r="C31" s="6"/>
      <c r="D31" s="6"/>
      <c r="E31" s="19">
        <f>IF(E30&gt;2,2,E30)</f>
        <v>0</v>
      </c>
      <c r="F31" s="4"/>
    </row>
    <row r="33" spans="1:6" x14ac:dyDescent="0.3">
      <c r="A33" s="8" t="s">
        <v>31</v>
      </c>
      <c r="B33" s="8"/>
      <c r="C33" s="8"/>
      <c r="D33" s="8"/>
      <c r="E33" s="8"/>
      <c r="F33" s="8"/>
    </row>
    <row r="34" spans="1:6" x14ac:dyDescent="0.3">
      <c r="A34" s="3"/>
      <c r="B34" s="16" t="s">
        <v>11</v>
      </c>
      <c r="C34" s="16" t="s">
        <v>22</v>
      </c>
      <c r="D34" s="16" t="s">
        <v>23</v>
      </c>
      <c r="E34" s="16" t="s">
        <v>2</v>
      </c>
      <c r="F34" s="16" t="s">
        <v>3</v>
      </c>
    </row>
    <row r="35" spans="1:6" x14ac:dyDescent="0.3">
      <c r="A35" s="3" t="s">
        <v>25</v>
      </c>
      <c r="B35" s="16">
        <v>0.3</v>
      </c>
      <c r="C35" s="16"/>
      <c r="D35" s="16"/>
      <c r="E35" s="17">
        <f>B35*D35</f>
        <v>0</v>
      </c>
      <c r="F35" s="16"/>
    </row>
    <row r="36" spans="1:6" x14ac:dyDescent="0.3">
      <c r="A36" s="3" t="s">
        <v>26</v>
      </c>
      <c r="B36" s="16">
        <v>0.2</v>
      </c>
      <c r="C36" s="16"/>
      <c r="D36" s="16"/>
      <c r="E36" s="17">
        <f>B36*D36</f>
        <v>0</v>
      </c>
      <c r="F36" s="16"/>
    </row>
    <row r="37" spans="1:6" x14ac:dyDescent="0.3">
      <c r="A37" s="5" t="s">
        <v>6</v>
      </c>
      <c r="B37" s="5"/>
      <c r="C37" s="5"/>
      <c r="D37" s="5"/>
      <c r="E37" s="17">
        <f>SUM(E35:E36)</f>
        <v>0</v>
      </c>
      <c r="F37" s="3"/>
    </row>
    <row r="38" spans="1:6" x14ac:dyDescent="0.3">
      <c r="A38" s="6" t="s">
        <v>35</v>
      </c>
      <c r="B38" s="6"/>
      <c r="C38" s="6"/>
      <c r="D38" s="6"/>
      <c r="E38" s="19">
        <f>IF(E37&gt;1,1,E37)</f>
        <v>0</v>
      </c>
      <c r="F38" s="3"/>
    </row>
    <row r="40" spans="1:6" x14ac:dyDescent="0.3">
      <c r="A40" s="8" t="s">
        <v>32</v>
      </c>
      <c r="B40" s="8"/>
      <c r="C40" s="8"/>
      <c r="D40" s="8"/>
      <c r="E40" s="8"/>
      <c r="F40" s="8"/>
    </row>
    <row r="41" spans="1:6" x14ac:dyDescent="0.3">
      <c r="A41" s="3"/>
      <c r="B41" s="16" t="s">
        <v>12</v>
      </c>
      <c r="C41" s="16" t="s">
        <v>22</v>
      </c>
      <c r="D41" s="16" t="s">
        <v>23</v>
      </c>
      <c r="E41" s="16" t="s">
        <v>2</v>
      </c>
      <c r="F41" s="16" t="s">
        <v>3</v>
      </c>
    </row>
    <row r="42" spans="1:6" x14ac:dyDescent="0.3">
      <c r="A42" s="3" t="s">
        <v>13</v>
      </c>
      <c r="B42" s="16">
        <v>0.8</v>
      </c>
      <c r="C42" s="16"/>
      <c r="D42" s="16"/>
      <c r="E42" s="17">
        <f>B42*D42</f>
        <v>0</v>
      </c>
      <c r="F42" s="16"/>
    </row>
    <row r="43" spans="1:6" x14ac:dyDescent="0.3">
      <c r="A43" s="3" t="s">
        <v>33</v>
      </c>
      <c r="B43" s="16">
        <v>0.5</v>
      </c>
      <c r="C43" s="16"/>
      <c r="D43" s="16"/>
      <c r="E43" s="17">
        <f>B43*D43</f>
        <v>0</v>
      </c>
      <c r="F43" s="16"/>
    </row>
    <row r="44" spans="1:6" x14ac:dyDescent="0.3">
      <c r="A44" s="3" t="s">
        <v>34</v>
      </c>
      <c r="B44" s="16">
        <v>0.3</v>
      </c>
      <c r="C44" s="16"/>
      <c r="D44" s="16"/>
      <c r="E44" s="17">
        <f>B44*D44</f>
        <v>0</v>
      </c>
      <c r="F44" s="16"/>
    </row>
    <row r="45" spans="1:6" x14ac:dyDescent="0.3">
      <c r="A45" s="5" t="s">
        <v>6</v>
      </c>
      <c r="B45" s="5"/>
      <c r="C45" s="5"/>
      <c r="D45" s="5"/>
      <c r="E45" s="17">
        <f>SUM(E42:E44)</f>
        <v>0</v>
      </c>
      <c r="F45" s="3"/>
    </row>
    <row r="46" spans="1:6" x14ac:dyDescent="0.3">
      <c r="A46" s="6" t="s">
        <v>35</v>
      </c>
      <c r="B46" s="6"/>
      <c r="C46" s="6"/>
      <c r="D46" s="6"/>
      <c r="E46" s="19">
        <f>IF(E45&gt;2,2,E45)</f>
        <v>0</v>
      </c>
      <c r="F46" s="3"/>
    </row>
    <row r="48" spans="1:6" x14ac:dyDescent="0.3">
      <c r="A48" s="8" t="s">
        <v>36</v>
      </c>
      <c r="B48" s="8"/>
      <c r="C48" s="8"/>
      <c r="D48" s="8"/>
      <c r="E48" s="8"/>
      <c r="F48" s="8"/>
    </row>
    <row r="49" spans="1:6" x14ac:dyDescent="0.3">
      <c r="A49" s="3"/>
      <c r="B49" s="16" t="s">
        <v>7</v>
      </c>
      <c r="C49" s="16" t="s">
        <v>22</v>
      </c>
      <c r="D49" s="16" t="s">
        <v>23</v>
      </c>
      <c r="E49" s="16" t="s">
        <v>2</v>
      </c>
      <c r="F49" s="16" t="s">
        <v>3</v>
      </c>
    </row>
    <row r="50" spans="1:6" x14ac:dyDescent="0.3">
      <c r="A50" s="3" t="s">
        <v>8</v>
      </c>
      <c r="B50" s="16">
        <v>5</v>
      </c>
      <c r="C50" s="16"/>
      <c r="D50" s="16"/>
      <c r="E50" s="17">
        <f>B50*D50</f>
        <v>0</v>
      </c>
      <c r="F50" s="16"/>
    </row>
    <row r="51" spans="1:6" x14ac:dyDescent="0.3">
      <c r="A51" s="3" t="s">
        <v>9</v>
      </c>
      <c r="B51" s="16">
        <v>3</v>
      </c>
      <c r="C51" s="16"/>
      <c r="D51" s="16"/>
      <c r="E51" s="17">
        <f>B51*D51</f>
        <v>0</v>
      </c>
      <c r="F51" s="16"/>
    </row>
    <row r="52" spans="1:6" x14ac:dyDescent="0.3">
      <c r="A52" s="6" t="s">
        <v>6</v>
      </c>
      <c r="B52" s="6"/>
      <c r="C52" s="6"/>
      <c r="D52" s="6"/>
      <c r="E52" s="18">
        <f>SUM(E50:E51)</f>
        <v>0</v>
      </c>
      <c r="F52" s="3"/>
    </row>
    <row r="54" spans="1:6" x14ac:dyDescent="0.3">
      <c r="A54" s="8" t="s">
        <v>37</v>
      </c>
      <c r="B54" s="8"/>
      <c r="C54" s="8"/>
      <c r="D54" s="8"/>
      <c r="E54" s="8"/>
      <c r="F54" s="8"/>
    </row>
    <row r="55" spans="1:6" x14ac:dyDescent="0.3">
      <c r="A55" s="3"/>
      <c r="B55" s="16" t="s">
        <v>7</v>
      </c>
      <c r="C55" s="16" t="s">
        <v>22</v>
      </c>
      <c r="D55" s="16" t="s">
        <v>23</v>
      </c>
      <c r="E55" s="16" t="s">
        <v>2</v>
      </c>
      <c r="F55" s="16" t="s">
        <v>3</v>
      </c>
    </row>
    <row r="56" spans="1:6" x14ac:dyDescent="0.3">
      <c r="A56" s="3" t="s">
        <v>8</v>
      </c>
      <c r="B56" s="16">
        <v>3</v>
      </c>
      <c r="C56" s="16"/>
      <c r="D56" s="16"/>
      <c r="E56" s="17">
        <f>B56*D56</f>
        <v>0</v>
      </c>
      <c r="F56" s="16"/>
    </row>
    <row r="57" spans="1:6" x14ac:dyDescent="0.3">
      <c r="A57" s="3" t="s">
        <v>9</v>
      </c>
      <c r="B57" s="16">
        <v>2</v>
      </c>
      <c r="C57" s="16"/>
      <c r="D57" s="16"/>
      <c r="E57" s="17">
        <f>B57*D57</f>
        <v>0</v>
      </c>
      <c r="F57" s="16"/>
    </row>
    <row r="58" spans="1:6" x14ac:dyDescent="0.3">
      <c r="A58" s="6" t="s">
        <v>6</v>
      </c>
      <c r="B58" s="6"/>
      <c r="C58" s="6"/>
      <c r="D58" s="6"/>
      <c r="E58" s="18">
        <f>SUM(E56:E57)</f>
        <v>0</v>
      </c>
      <c r="F58" s="3"/>
    </row>
    <row r="60" spans="1:6" x14ac:dyDescent="0.3">
      <c r="A60" s="8" t="s">
        <v>38</v>
      </c>
      <c r="B60" s="8"/>
      <c r="C60" s="8"/>
      <c r="D60" s="8"/>
      <c r="E60" s="8"/>
      <c r="F60" s="8"/>
    </row>
    <row r="61" spans="1:6" x14ac:dyDescent="0.3">
      <c r="A61" s="3"/>
      <c r="B61" s="16" t="s">
        <v>7</v>
      </c>
      <c r="C61" s="16" t="s">
        <v>22</v>
      </c>
      <c r="D61" s="16" t="s">
        <v>23</v>
      </c>
      <c r="E61" s="16" t="s">
        <v>2</v>
      </c>
      <c r="F61" s="16" t="s">
        <v>3</v>
      </c>
    </row>
    <row r="62" spans="1:6" x14ac:dyDescent="0.3">
      <c r="A62" s="3" t="s">
        <v>8</v>
      </c>
      <c r="B62" s="16">
        <v>2</v>
      </c>
      <c r="C62" s="16"/>
      <c r="D62" s="16"/>
      <c r="E62" s="17">
        <f>B62*D62</f>
        <v>0</v>
      </c>
      <c r="F62" s="16"/>
    </row>
    <row r="63" spans="1:6" x14ac:dyDescent="0.3">
      <c r="A63" s="3" t="s">
        <v>9</v>
      </c>
      <c r="B63" s="16">
        <v>1</v>
      </c>
      <c r="C63" s="16"/>
      <c r="D63" s="16"/>
      <c r="E63" s="17">
        <f>B63*D63</f>
        <v>0</v>
      </c>
      <c r="F63" s="16"/>
    </row>
    <row r="64" spans="1:6" x14ac:dyDescent="0.3">
      <c r="A64" s="6" t="s">
        <v>6</v>
      </c>
      <c r="B64" s="6"/>
      <c r="C64" s="6"/>
      <c r="D64" s="6"/>
      <c r="E64" s="18">
        <f>SUM(E62:E63)</f>
        <v>0</v>
      </c>
      <c r="F64" s="3"/>
    </row>
    <row r="66" spans="1:6" x14ac:dyDescent="0.3">
      <c r="A66" s="8" t="s">
        <v>39</v>
      </c>
      <c r="B66" s="8"/>
      <c r="C66" s="8"/>
      <c r="D66" s="8"/>
      <c r="E66" s="8"/>
      <c r="F66" s="8"/>
    </row>
    <row r="67" spans="1:6" x14ac:dyDescent="0.3">
      <c r="A67" s="3"/>
      <c r="B67" s="16" t="s">
        <v>12</v>
      </c>
      <c r="C67" s="16" t="s">
        <v>22</v>
      </c>
      <c r="D67" s="16" t="s">
        <v>23</v>
      </c>
      <c r="E67" s="16" t="s">
        <v>2</v>
      </c>
      <c r="F67" s="16" t="s">
        <v>3</v>
      </c>
    </row>
    <row r="68" spans="1:6" x14ac:dyDescent="0.3">
      <c r="A68" s="3" t="s">
        <v>40</v>
      </c>
      <c r="B68" s="16">
        <v>0.8</v>
      </c>
      <c r="C68" s="16"/>
      <c r="D68" s="16"/>
      <c r="E68" s="17">
        <f>B68*D68</f>
        <v>0</v>
      </c>
      <c r="F68" s="16"/>
    </row>
    <row r="69" spans="1:6" x14ac:dyDescent="0.3">
      <c r="A69" s="3" t="s">
        <v>41</v>
      </c>
      <c r="B69" s="16">
        <v>0.8</v>
      </c>
      <c r="C69" s="16"/>
      <c r="D69" s="16"/>
      <c r="E69" s="17">
        <f>B69*D69</f>
        <v>0</v>
      </c>
      <c r="F69" s="16"/>
    </row>
    <row r="70" spans="1:6" x14ac:dyDescent="0.3">
      <c r="A70" s="3" t="s">
        <v>10</v>
      </c>
      <c r="B70" s="16">
        <v>1</v>
      </c>
      <c r="C70" s="16"/>
      <c r="D70" s="16"/>
      <c r="E70" s="17">
        <f>B70*D70</f>
        <v>0</v>
      </c>
      <c r="F70" s="16"/>
    </row>
    <row r="71" spans="1:6" x14ac:dyDescent="0.3">
      <c r="A71" s="6" t="s">
        <v>6</v>
      </c>
      <c r="B71" s="6"/>
      <c r="C71" s="6"/>
      <c r="D71" s="6"/>
      <c r="E71" s="18">
        <f>SUM(E68:E70)</f>
        <v>0</v>
      </c>
      <c r="F71" s="3"/>
    </row>
    <row r="73" spans="1:6" x14ac:dyDescent="0.3">
      <c r="A73" s="8" t="s">
        <v>42</v>
      </c>
      <c r="B73" s="8"/>
      <c r="C73" s="8"/>
      <c r="D73" s="8"/>
      <c r="E73" s="8"/>
      <c r="F73" s="8"/>
    </row>
    <row r="74" spans="1:6" x14ac:dyDescent="0.3">
      <c r="A74" s="3"/>
      <c r="B74" s="16" t="s">
        <v>12</v>
      </c>
      <c r="C74" s="16" t="s">
        <v>22</v>
      </c>
      <c r="D74" s="16" t="s">
        <v>23</v>
      </c>
      <c r="E74" s="16" t="s">
        <v>2</v>
      </c>
      <c r="F74" s="16" t="s">
        <v>3</v>
      </c>
    </row>
    <row r="75" spans="1:6" x14ac:dyDescent="0.3">
      <c r="A75" s="3" t="s">
        <v>43</v>
      </c>
      <c r="B75" s="16">
        <v>0.8</v>
      </c>
      <c r="C75" s="16"/>
      <c r="D75" s="16"/>
      <c r="E75" s="17">
        <f>B75*D75</f>
        <v>0</v>
      </c>
      <c r="F75" s="16"/>
    </row>
    <row r="76" spans="1:6" x14ac:dyDescent="0.3">
      <c r="A76" s="3" t="s">
        <v>44</v>
      </c>
      <c r="B76" s="16">
        <v>0.5</v>
      </c>
      <c r="C76" s="16"/>
      <c r="D76" s="16"/>
      <c r="E76" s="17">
        <f>B76*D76</f>
        <v>0</v>
      </c>
      <c r="F76" s="16"/>
    </row>
    <row r="77" spans="1:6" x14ac:dyDescent="0.3">
      <c r="A77" s="3" t="s">
        <v>45</v>
      </c>
      <c r="B77" s="16">
        <v>0.5</v>
      </c>
      <c r="C77" s="16"/>
      <c r="D77" s="16"/>
      <c r="E77" s="17">
        <f>B77*D77</f>
        <v>0</v>
      </c>
      <c r="F77" s="16"/>
    </row>
    <row r="78" spans="1:6" x14ac:dyDescent="0.3">
      <c r="A78" s="3" t="s">
        <v>46</v>
      </c>
      <c r="B78" s="16">
        <v>0.3</v>
      </c>
      <c r="C78" s="16"/>
      <c r="D78" s="16"/>
      <c r="E78" s="17">
        <f>B78*D78</f>
        <v>0</v>
      </c>
      <c r="F78" s="16"/>
    </row>
    <row r="79" spans="1:6" x14ac:dyDescent="0.3">
      <c r="A79" s="3" t="s">
        <v>47</v>
      </c>
      <c r="B79" s="16">
        <v>0.5</v>
      </c>
      <c r="C79" s="16"/>
      <c r="D79" s="16"/>
      <c r="E79" s="17">
        <f>B79*D79</f>
        <v>0</v>
      </c>
      <c r="F79" s="16"/>
    </row>
    <row r="80" spans="1:6" x14ac:dyDescent="0.3">
      <c r="A80" s="3" t="s">
        <v>48</v>
      </c>
      <c r="B80" s="16">
        <v>0.3</v>
      </c>
      <c r="C80" s="16"/>
      <c r="D80" s="16"/>
      <c r="E80" s="17">
        <f>B80*D80</f>
        <v>0</v>
      </c>
      <c r="F80" s="16"/>
    </row>
    <row r="81" spans="1:6" x14ac:dyDescent="0.3">
      <c r="A81" s="3" t="s">
        <v>49</v>
      </c>
      <c r="B81" s="16">
        <v>0.1</v>
      </c>
      <c r="C81" s="16"/>
      <c r="D81" s="16"/>
      <c r="E81" s="17">
        <f>B81*D81</f>
        <v>0</v>
      </c>
      <c r="F81" s="16"/>
    </row>
    <row r="82" spans="1:6" x14ac:dyDescent="0.3">
      <c r="A82" s="5" t="s">
        <v>6</v>
      </c>
      <c r="B82" s="5"/>
      <c r="C82" s="5"/>
      <c r="D82" s="5"/>
      <c r="E82" s="17">
        <f>SUM(E75:E81)</f>
        <v>0</v>
      </c>
      <c r="F82" s="3"/>
    </row>
    <row r="83" spans="1:6" x14ac:dyDescent="0.3">
      <c r="A83" s="6" t="s">
        <v>35</v>
      </c>
      <c r="B83" s="6"/>
      <c r="C83" s="6"/>
      <c r="D83" s="6"/>
      <c r="E83" s="19">
        <f>IF(E82&gt;3,3,E82)</f>
        <v>0</v>
      </c>
      <c r="F83" s="3"/>
    </row>
    <row r="85" spans="1:6" x14ac:dyDescent="0.3">
      <c r="A85" s="8" t="s">
        <v>50</v>
      </c>
      <c r="B85" s="8"/>
      <c r="C85" s="8"/>
      <c r="D85" s="8"/>
      <c r="E85" s="8"/>
      <c r="F85" s="8"/>
    </row>
    <row r="86" spans="1:6" x14ac:dyDescent="0.3">
      <c r="A86" s="3"/>
      <c r="B86" s="16" t="s">
        <v>51</v>
      </c>
      <c r="C86" s="16" t="s">
        <v>22</v>
      </c>
      <c r="D86" s="16" t="s">
        <v>23</v>
      </c>
      <c r="E86" s="16" t="s">
        <v>2</v>
      </c>
      <c r="F86" s="16" t="s">
        <v>3</v>
      </c>
    </row>
    <row r="87" spans="1:6" x14ac:dyDescent="0.3">
      <c r="A87" s="3" t="s">
        <v>52</v>
      </c>
      <c r="B87" s="16">
        <v>0.2</v>
      </c>
      <c r="C87" s="16"/>
      <c r="D87" s="16"/>
      <c r="E87" s="16"/>
      <c r="F87" s="16"/>
    </row>
    <row r="88" spans="1:6" x14ac:dyDescent="0.3">
      <c r="A88" s="3" t="s">
        <v>53</v>
      </c>
      <c r="B88" s="16">
        <v>0.8</v>
      </c>
      <c r="C88" s="16"/>
      <c r="D88" s="16"/>
      <c r="E88" s="16"/>
      <c r="F88" s="16"/>
    </row>
    <row r="89" spans="1:6" x14ac:dyDescent="0.3">
      <c r="A89" s="3" t="s">
        <v>54</v>
      </c>
      <c r="B89" s="16">
        <v>0.5</v>
      </c>
      <c r="C89" s="16"/>
      <c r="D89" s="16"/>
      <c r="E89" s="16"/>
      <c r="F89" s="16"/>
    </row>
    <row r="90" spans="1:6" x14ac:dyDescent="0.3">
      <c r="A90" s="3" t="s">
        <v>55</v>
      </c>
      <c r="B90" s="16">
        <v>0.5</v>
      </c>
      <c r="C90" s="16"/>
      <c r="D90" s="16"/>
      <c r="E90" s="16"/>
      <c r="F90" s="16"/>
    </row>
    <row r="91" spans="1:6" x14ac:dyDescent="0.3">
      <c r="A91" s="3" t="s">
        <v>56</v>
      </c>
      <c r="B91" s="16">
        <v>0.2</v>
      </c>
      <c r="C91" s="16"/>
      <c r="D91" s="16"/>
      <c r="E91" s="16"/>
      <c r="F91" s="16"/>
    </row>
    <row r="92" spans="1:6" x14ac:dyDescent="0.3">
      <c r="A92" s="3" t="s">
        <v>57</v>
      </c>
      <c r="B92" s="16">
        <v>0.2</v>
      </c>
      <c r="C92" s="16"/>
      <c r="D92" s="16"/>
      <c r="E92" s="16"/>
      <c r="F92" s="16"/>
    </row>
    <row r="93" spans="1:6" x14ac:dyDescent="0.3">
      <c r="A93" s="3" t="s">
        <v>58</v>
      </c>
      <c r="B93" s="16">
        <v>0.2</v>
      </c>
      <c r="C93" s="16"/>
      <c r="D93" s="16"/>
      <c r="E93" s="16"/>
      <c r="F93" s="16"/>
    </row>
    <row r="94" spans="1:6" x14ac:dyDescent="0.3">
      <c r="A94" s="5" t="s">
        <v>6</v>
      </c>
      <c r="B94" s="5"/>
      <c r="C94" s="5"/>
      <c r="D94" s="5"/>
      <c r="E94" s="17">
        <f>SUM(E87:E93)</f>
        <v>0</v>
      </c>
      <c r="F94" s="16"/>
    </row>
    <row r="95" spans="1:6" x14ac:dyDescent="0.3">
      <c r="A95" s="6" t="s">
        <v>35</v>
      </c>
      <c r="B95" s="6"/>
      <c r="C95" s="6"/>
      <c r="D95" s="6"/>
      <c r="E95" s="19">
        <f>IF(E94&gt;2,2,E94)</f>
        <v>0</v>
      </c>
      <c r="F95" s="16"/>
    </row>
    <row r="96" spans="1:6" x14ac:dyDescent="0.3">
      <c r="B96" s="1"/>
      <c r="C96" s="1"/>
      <c r="D96" s="1"/>
      <c r="E96" s="1"/>
      <c r="F96" s="1"/>
    </row>
    <row r="97" spans="1:6" ht="18" x14ac:dyDescent="0.35">
      <c r="A97" s="20" t="s">
        <v>59</v>
      </c>
      <c r="B97" s="20"/>
      <c r="C97" s="20"/>
      <c r="D97" s="20"/>
      <c r="E97" s="21">
        <f>SUM(E15,E22,E31,E38,E46,E52,E58,E64,E71,E83,E95)</f>
        <v>0</v>
      </c>
      <c r="F97" s="1"/>
    </row>
    <row r="98" spans="1:6" x14ac:dyDescent="0.3">
      <c r="B98" s="1"/>
      <c r="C98" s="1"/>
      <c r="D98" s="1"/>
      <c r="E98" s="1"/>
      <c r="F98" s="1"/>
    </row>
  </sheetData>
  <mergeCells count="37">
    <mergeCell ref="A97:D97"/>
    <mergeCell ref="A85:F85"/>
    <mergeCell ref="A71:D71"/>
    <mergeCell ref="A82:D82"/>
    <mergeCell ref="A83:D83"/>
    <mergeCell ref="A94:D94"/>
    <mergeCell ref="A95:D95"/>
    <mergeCell ref="A54:F54"/>
    <mergeCell ref="A58:D58"/>
    <mergeCell ref="A60:F60"/>
    <mergeCell ref="A64:D64"/>
    <mergeCell ref="A66:F66"/>
    <mergeCell ref="A73:F73"/>
    <mergeCell ref="A38:D38"/>
    <mergeCell ref="A40:F40"/>
    <mergeCell ref="A45:D45"/>
    <mergeCell ref="A46:D46"/>
    <mergeCell ref="A48:F48"/>
    <mergeCell ref="A52:D52"/>
    <mergeCell ref="A24:F24"/>
    <mergeCell ref="A25:F25"/>
    <mergeCell ref="A30:D30"/>
    <mergeCell ref="A31:D31"/>
    <mergeCell ref="A33:F33"/>
    <mergeCell ref="A37:D37"/>
    <mergeCell ref="A9:F9"/>
    <mergeCell ref="A11:F11"/>
    <mergeCell ref="A15:D15"/>
    <mergeCell ref="A17:F17"/>
    <mergeCell ref="A21:D21"/>
    <mergeCell ref="A22:D22"/>
    <mergeCell ref="A1:F1"/>
    <mergeCell ref="A3:F3"/>
    <mergeCell ref="A4:F4"/>
    <mergeCell ref="A5:F5"/>
    <mergeCell ref="A6:F6"/>
    <mergeCell ref="A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Análise CV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Alexandre</dc:creator>
  <cp:lastModifiedBy>Beatriz Alexandre</cp:lastModifiedBy>
  <dcterms:created xsi:type="dcterms:W3CDTF">2026-01-20T18:02:10Z</dcterms:created>
  <dcterms:modified xsi:type="dcterms:W3CDTF">2026-01-20T19:28:19Z</dcterms:modified>
</cp:coreProperties>
</file>