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álise CV" sheetId="1" r:id="rId4"/>
  </sheets>
  <definedNames/>
  <calcPr/>
  <extLst>
    <ext uri="GoogleSheetsCustomDataVersion2">
      <go:sheetsCustomData xmlns:go="http://customooxmlschemas.google.com/" r:id="rId5" roundtripDataChecksum="ychsj41YcPMxh8IR1VkfHlsDLidRAhYOxBz/XGKV2fk="/>
    </ext>
  </extLst>
</workbook>
</file>

<file path=xl/sharedStrings.xml><?xml version="1.0" encoding="utf-8"?>
<sst xmlns="http://schemas.openxmlformats.org/spreadsheetml/2006/main" count="128" uniqueCount="62">
  <si>
    <r>
      <rPr>
        <rFont val="Calibri"/>
        <b/>
        <color theme="1"/>
        <sz val="16.0"/>
      </rPr>
      <t xml:space="preserve">Nome do candidato: </t>
    </r>
    <r>
      <rPr>
        <rFont val="Calibri"/>
        <b/>
        <color rgb="FFFF0000"/>
        <sz val="16.0"/>
      </rPr>
      <t>[preencher]</t>
    </r>
  </si>
  <si>
    <t xml:space="preserve">Universidade Federal Fluminense - PPG Ciências Biomédicas </t>
  </si>
  <si>
    <t>Planilha de auto-pontuação do Currículo Lattes</t>
  </si>
  <si>
    <t>As comprovações devem ser apresentadas na ordem em que aparecem nesta planilha.</t>
  </si>
  <si>
    <t>As comprovações devem ser numeradas e os números devem ser indicados nesta planilha.</t>
  </si>
  <si>
    <t>Somente as comprovações referentes ao que é pontuado nesta planilha devem ser apresentadas.</t>
  </si>
  <si>
    <t>Critérios de avaliação do CV</t>
  </si>
  <si>
    <t>1. Títulos</t>
  </si>
  <si>
    <t>Valor</t>
  </si>
  <si>
    <t>Nº do comprovante</t>
  </si>
  <si>
    <t>Quantidade</t>
  </si>
  <si>
    <t>Pontuação</t>
  </si>
  <si>
    <t>Observações</t>
  </si>
  <si>
    <t>Graduação</t>
  </si>
  <si>
    <t>Especialização (por curso)</t>
  </si>
  <si>
    <t>Mestrado</t>
  </si>
  <si>
    <t>Total</t>
  </si>
  <si>
    <t>2. Estágio de iniciação científica (Pontuação Máxima: 3 pontos)</t>
  </si>
  <si>
    <t>Valor (por ano)</t>
  </si>
  <si>
    <t>Com bolsa</t>
  </si>
  <si>
    <t>Sem bolsa</t>
  </si>
  <si>
    <t>Total após teto</t>
  </si>
  <si>
    <t>3. Atividade didática na graduação e na pós-graduação (Pontuação Máxima: 2 pontos)</t>
  </si>
  <si>
    <t>As disciplinas de Iniciação a Docência ou similares não são contabilizadas.</t>
  </si>
  <si>
    <t>Valor (cada 10h)</t>
  </si>
  <si>
    <t>Aulas ministradas na área</t>
  </si>
  <si>
    <t>Aulas ministradas fora da área</t>
  </si>
  <si>
    <t>Monitoria/Atividades de docência</t>
  </si>
  <si>
    <t>4. Participação em projetos de extensão (Pontuação Máxima: 1 ponto)</t>
  </si>
  <si>
    <t>5. Prêmios (Pontuação Máxima: 2 pontos)</t>
  </si>
  <si>
    <t>Valor (cada)</t>
  </si>
  <si>
    <t>Congressos internacionais</t>
  </si>
  <si>
    <t>Congressos nacionais - evento nacional</t>
  </si>
  <si>
    <t>Congressos nacionais - evento local</t>
  </si>
  <si>
    <t>6. Publicações em revistas indexadas qualis A1 e A2 (qualis 2021/2024)</t>
  </si>
  <si>
    <t>Valor (por cada artigo)</t>
  </si>
  <si>
    <t>1ª autoria</t>
  </si>
  <si>
    <t>Outras posições de autoria</t>
  </si>
  <si>
    <t>7. Publicações em revistas indexadas qualis A3 e A4 (qualis 2021/2024)</t>
  </si>
  <si>
    <t>8. Publicações em revistas indexadas qualis B (qualis 2021/2024)</t>
  </si>
  <si>
    <t>9. Outras produções</t>
  </si>
  <si>
    <t>Publicações em revistas Qualis C (qualis 2021/2024)</t>
  </si>
  <si>
    <t>Capitulo de livro com ISSN nacional</t>
  </si>
  <si>
    <t>Capítulo de livro com ISSN internacional</t>
  </si>
  <si>
    <t>10. Participação em eventos (Pontuação Máxima: 3 pontos)</t>
  </si>
  <si>
    <t>Resumo extendido em congresso internacional</t>
  </si>
  <si>
    <t>Resumo extendido em congresso nacional</t>
  </si>
  <si>
    <t>Resumo publicado em anal de congresso internacional</t>
  </si>
  <si>
    <t>Resumo publicado em anal de congresso nacional</t>
  </si>
  <si>
    <t>Palestra em congresso/evento</t>
  </si>
  <si>
    <t>Apresentação de trabalho em congresso internacional (apenas apresentador)</t>
  </si>
  <si>
    <t>Apresentação de trabalho em congresso nacional (apenas apresentador)</t>
  </si>
  <si>
    <t>11. Outras atividades (Pontuação Máxima: 2 pontos)</t>
  </si>
  <si>
    <t xml:space="preserve">Valor </t>
  </si>
  <si>
    <t>Cursos extracurriculares na área (por cada 10h)</t>
  </si>
  <si>
    <t>Organização de evento internacional (por cada)</t>
  </si>
  <si>
    <t>Organização de evento nacional (por cada)</t>
  </si>
  <si>
    <t>Organização de evento no PPGCB (por cada)</t>
  </si>
  <si>
    <t>Organização de evento local (por cada)</t>
  </si>
  <si>
    <t>Orientação de inciação científica (por ano)</t>
  </si>
  <si>
    <t>Outras atividades (representação discente, participação de comissões, grupo de trabalho, etc)</t>
  </si>
  <si>
    <t>Pontuação final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</si>
</sst>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0">
    <font>
      <sz val="11.0"/>
      <color theme="1"/>
      <name val="Calibri"/>
      <scheme val="minor"/>
    </font>
    <font>
      <b/>
      <sz val="16.0"/>
      <color theme="1"/>
      <name val="Calibri"/>
    </font>
    <font/>
    <font>
      <b/>
      <sz val="11.0"/>
      <color theme="1"/>
      <name val="Calibri"/>
    </font>
    <font>
      <sz val="11.0"/>
      <color theme="1"/>
      <name val="Calibri"/>
    </font>
    <font>
      <sz val="14.0"/>
      <color theme="1"/>
      <name val="Calibri"/>
    </font>
    <font>
      <sz val="9.0"/>
      <color theme="1"/>
      <name val="Calibri"/>
    </font>
    <font>
      <b/>
      <sz val="14.0"/>
      <color theme="1"/>
      <name val="Calibri"/>
    </font>
    <font>
      <b/>
      <sz val="11.0"/>
      <color rgb="FF0070C0"/>
      <name val="Calibri"/>
    </font>
    <font>
      <b/>
      <sz val="14.0"/>
      <color rgb="FFFF0000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rgb="FFDBE5F1"/>
        <bgColor rgb="FFDBE5F1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</fills>
  <borders count="9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4" fillId="2" fontId="4" numFmtId="0" xfId="0" applyBorder="1" applyFont="1"/>
    <xf borderId="1" fillId="2" fontId="5" numFmtId="0" xfId="0" applyAlignment="1" applyBorder="1" applyFont="1">
      <alignment horizontal="center"/>
    </xf>
    <xf borderId="1" fillId="2" fontId="6" numFmtId="0" xfId="0" applyAlignment="1" applyBorder="1" applyFont="1">
      <alignment horizontal="center"/>
    </xf>
    <xf borderId="5" fillId="3" fontId="7" numFmtId="0" xfId="0" applyAlignment="1" applyBorder="1" applyFill="1" applyFont="1">
      <alignment horizontal="center"/>
    </xf>
    <xf borderId="6" fillId="0" fontId="2" numFmtId="0" xfId="0" applyBorder="1" applyFont="1"/>
    <xf borderId="7" fillId="0" fontId="2" numFmtId="0" xfId="0" applyBorder="1" applyFont="1"/>
    <xf borderId="5" fillId="4" fontId="4" numFmtId="0" xfId="0" applyAlignment="1" applyBorder="1" applyFill="1" applyFont="1">
      <alignment horizontal="left"/>
    </xf>
    <xf borderId="8" fillId="0" fontId="4" numFmtId="0" xfId="0" applyBorder="1" applyFont="1"/>
    <xf borderId="8" fillId="0" fontId="4" numFmtId="0" xfId="0" applyAlignment="1" applyBorder="1" applyFont="1">
      <alignment horizontal="center"/>
    </xf>
    <xf borderId="8" fillId="0" fontId="4" numFmtId="0" xfId="0" applyAlignment="1" applyBorder="1" applyFont="1">
      <alignment horizontal="center" vertical="center"/>
    </xf>
    <xf borderId="8" fillId="0" fontId="4" numFmtId="164" xfId="0" applyAlignment="1" applyBorder="1" applyFont="1" applyNumberFormat="1">
      <alignment horizontal="center" vertical="center"/>
    </xf>
    <xf borderId="8" fillId="0" fontId="4" numFmtId="0" xfId="0" applyAlignment="1" applyBorder="1" applyFont="1">
      <alignment readingOrder="0"/>
    </xf>
    <xf borderId="8" fillId="0" fontId="4" numFmtId="0" xfId="0" applyAlignment="1" applyBorder="1" applyFont="1">
      <alignment horizontal="center" readingOrder="0" vertical="center"/>
    </xf>
    <xf borderId="5" fillId="0" fontId="8" numFmtId="0" xfId="0" applyAlignment="1" applyBorder="1" applyFont="1">
      <alignment horizontal="right"/>
    </xf>
    <xf borderId="8" fillId="5" fontId="3" numFmtId="164" xfId="0" applyAlignment="1" applyBorder="1" applyFill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5" fillId="0" fontId="3" numFmtId="0" xfId="0" applyAlignment="1" applyBorder="1" applyFont="1">
      <alignment horizontal="right"/>
    </xf>
    <xf borderId="5" fillId="0" fontId="6" numFmtId="0" xfId="0" applyAlignment="1" applyBorder="1" applyFont="1">
      <alignment horizontal="left"/>
    </xf>
    <xf borderId="0" fillId="0" fontId="4" numFmtId="0" xfId="0" applyAlignment="1" applyFont="1">
      <alignment horizontal="center"/>
    </xf>
    <xf borderId="5" fillId="0" fontId="9" numFmtId="0" xfId="0" applyAlignment="1" applyBorder="1" applyFont="1">
      <alignment horizontal="right"/>
    </xf>
    <xf borderId="8" fillId="6" fontId="7" numFmtId="164" xfId="0" applyAlignment="1" applyBorder="1" applyFill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6.71"/>
    <col customWidth="1" min="2" max="2" width="18.86"/>
    <col customWidth="1" min="3" max="3" width="17.29"/>
    <col customWidth="1" min="4" max="5" width="12.0"/>
    <col customWidth="1" min="6" max="6" width="23.71"/>
    <col customWidth="1" min="7" max="26" width="8.71"/>
  </cols>
  <sheetData>
    <row r="1" ht="14.25" customHeight="1">
      <c r="A1" s="1" t="s">
        <v>0</v>
      </c>
      <c r="B1" s="2"/>
      <c r="C1" s="2"/>
      <c r="D1" s="2"/>
      <c r="E1" s="2"/>
      <c r="F1" s="3"/>
    </row>
    <row r="2" ht="14.25" customHeight="1">
      <c r="A2" s="4"/>
      <c r="B2" s="5"/>
      <c r="C2" s="5"/>
      <c r="D2" s="5"/>
      <c r="E2" s="5"/>
      <c r="F2" s="5"/>
    </row>
    <row r="3" ht="14.25" customHeight="1">
      <c r="A3" s="6" t="s">
        <v>1</v>
      </c>
      <c r="B3" s="2"/>
      <c r="C3" s="2"/>
      <c r="D3" s="2"/>
      <c r="E3" s="2"/>
      <c r="F3" s="3"/>
    </row>
    <row r="4" ht="14.25" customHeight="1">
      <c r="A4" s="6" t="s">
        <v>2</v>
      </c>
      <c r="B4" s="2"/>
      <c r="C4" s="2"/>
      <c r="D4" s="2"/>
      <c r="E4" s="2"/>
      <c r="F4" s="3"/>
    </row>
    <row r="5" ht="14.25" customHeight="1">
      <c r="A5" s="7" t="s">
        <v>3</v>
      </c>
      <c r="B5" s="2"/>
      <c r="C5" s="2"/>
      <c r="D5" s="2"/>
      <c r="E5" s="2"/>
      <c r="F5" s="3"/>
    </row>
    <row r="6" ht="14.25" customHeight="1">
      <c r="A6" s="7" t="s">
        <v>4</v>
      </c>
      <c r="B6" s="2"/>
      <c r="C6" s="2"/>
      <c r="D6" s="2"/>
      <c r="E6" s="2"/>
      <c r="F6" s="3"/>
    </row>
    <row r="7" ht="14.25" customHeight="1">
      <c r="A7" s="7" t="s">
        <v>5</v>
      </c>
      <c r="B7" s="2"/>
      <c r="C7" s="2"/>
      <c r="D7" s="2"/>
      <c r="E7" s="2"/>
      <c r="F7" s="3"/>
    </row>
    <row r="8" ht="14.25" customHeight="1"/>
    <row r="9" ht="14.25" customHeight="1">
      <c r="A9" s="8" t="s">
        <v>6</v>
      </c>
      <c r="B9" s="9"/>
      <c r="C9" s="9"/>
      <c r="D9" s="9"/>
      <c r="E9" s="9"/>
      <c r="F9" s="10"/>
    </row>
    <row r="10" ht="14.25" customHeight="1"/>
    <row r="11" ht="14.25" customHeight="1">
      <c r="A11" s="11" t="s">
        <v>7</v>
      </c>
      <c r="B11" s="9"/>
      <c r="C11" s="9"/>
      <c r="D11" s="9"/>
      <c r="E11" s="9"/>
      <c r="F11" s="10"/>
    </row>
    <row r="12" ht="14.25" customHeight="1">
      <c r="A12" s="12"/>
      <c r="B12" s="13" t="s">
        <v>8</v>
      </c>
      <c r="C12" s="13" t="s">
        <v>9</v>
      </c>
      <c r="D12" s="13" t="s">
        <v>10</v>
      </c>
      <c r="E12" s="13" t="s">
        <v>11</v>
      </c>
      <c r="F12" s="13" t="s">
        <v>12</v>
      </c>
    </row>
    <row r="13" ht="14.25" customHeight="1">
      <c r="A13" s="12" t="s">
        <v>13</v>
      </c>
      <c r="B13" s="14">
        <v>1.0</v>
      </c>
      <c r="C13" s="14"/>
      <c r="D13" s="14"/>
      <c r="E13" s="15">
        <f t="shared" ref="E13:E15" si="1">B13*D13</f>
        <v>0</v>
      </c>
      <c r="F13" s="14"/>
    </row>
    <row r="14" ht="14.25" customHeight="1">
      <c r="A14" s="12" t="s">
        <v>14</v>
      </c>
      <c r="B14" s="14">
        <v>0.5</v>
      </c>
      <c r="C14" s="14"/>
      <c r="D14" s="14"/>
      <c r="E14" s="15">
        <f t="shared" si="1"/>
        <v>0</v>
      </c>
      <c r="F14" s="14"/>
    </row>
    <row r="15" ht="14.25" customHeight="1">
      <c r="A15" s="16" t="s">
        <v>15</v>
      </c>
      <c r="B15" s="17">
        <v>1.0</v>
      </c>
      <c r="C15" s="14"/>
      <c r="D15" s="14"/>
      <c r="E15" s="15">
        <f t="shared" si="1"/>
        <v>0</v>
      </c>
      <c r="F15" s="14"/>
    </row>
    <row r="16" ht="14.25" customHeight="1">
      <c r="A16" s="18" t="s">
        <v>16</v>
      </c>
      <c r="B16" s="9"/>
      <c r="C16" s="9"/>
      <c r="D16" s="10"/>
      <c r="E16" s="19">
        <f>SUM(E13:E15)</f>
        <v>0</v>
      </c>
      <c r="F16" s="14"/>
    </row>
    <row r="17" ht="14.25" customHeight="1">
      <c r="B17" s="20"/>
      <c r="C17" s="20"/>
      <c r="D17" s="20"/>
      <c r="E17" s="20"/>
      <c r="F17" s="20"/>
    </row>
    <row r="18" ht="14.25" customHeight="1">
      <c r="A18" s="11" t="s">
        <v>17</v>
      </c>
      <c r="B18" s="9"/>
      <c r="C18" s="9"/>
      <c r="D18" s="9"/>
      <c r="E18" s="9"/>
      <c r="F18" s="10"/>
    </row>
    <row r="19" ht="14.25" customHeight="1">
      <c r="A19" s="12"/>
      <c r="B19" s="13" t="s">
        <v>18</v>
      </c>
      <c r="C19" s="13" t="s">
        <v>9</v>
      </c>
      <c r="D19" s="13" t="s">
        <v>10</v>
      </c>
      <c r="E19" s="13" t="s">
        <v>11</v>
      </c>
      <c r="F19" s="13" t="s">
        <v>12</v>
      </c>
    </row>
    <row r="20" ht="14.25" customHeight="1">
      <c r="A20" s="12" t="s">
        <v>19</v>
      </c>
      <c r="B20" s="14">
        <v>0.5</v>
      </c>
      <c r="C20" s="14"/>
      <c r="D20" s="14"/>
      <c r="E20" s="15">
        <f t="shared" ref="E20:E21" si="2">B20*D20</f>
        <v>0</v>
      </c>
      <c r="F20" s="14"/>
    </row>
    <row r="21" ht="14.25" customHeight="1">
      <c r="A21" s="12" t="s">
        <v>20</v>
      </c>
      <c r="B21" s="14">
        <v>0.3</v>
      </c>
      <c r="C21" s="14"/>
      <c r="D21" s="14"/>
      <c r="E21" s="15">
        <f t="shared" si="2"/>
        <v>0</v>
      </c>
      <c r="F21" s="14"/>
    </row>
    <row r="22" ht="14.25" customHeight="1">
      <c r="A22" s="21" t="s">
        <v>16</v>
      </c>
      <c r="B22" s="9"/>
      <c r="C22" s="9"/>
      <c r="D22" s="10"/>
      <c r="E22" s="15">
        <f>SUM(E20:E21)</f>
        <v>0</v>
      </c>
      <c r="F22" s="14"/>
    </row>
    <row r="23" ht="14.25" customHeight="1">
      <c r="A23" s="18" t="s">
        <v>21</v>
      </c>
      <c r="B23" s="9"/>
      <c r="C23" s="9"/>
      <c r="D23" s="10"/>
      <c r="E23" s="19">
        <f>IF(E22&gt;3,3,E22)</f>
        <v>0</v>
      </c>
      <c r="F23" s="14"/>
    </row>
    <row r="24" ht="14.25" customHeight="1">
      <c r="B24" s="20"/>
      <c r="C24" s="20"/>
      <c r="D24" s="20"/>
      <c r="E24" s="20"/>
      <c r="F24" s="20"/>
    </row>
    <row r="25" ht="14.25" customHeight="1">
      <c r="A25" s="11" t="s">
        <v>22</v>
      </c>
      <c r="B25" s="9"/>
      <c r="C25" s="9"/>
      <c r="D25" s="9"/>
      <c r="E25" s="9"/>
      <c r="F25" s="10"/>
    </row>
    <row r="26" ht="14.25" customHeight="1">
      <c r="A26" s="22" t="s">
        <v>23</v>
      </c>
      <c r="B26" s="9"/>
      <c r="C26" s="9"/>
      <c r="D26" s="9"/>
      <c r="E26" s="9"/>
      <c r="F26" s="10"/>
    </row>
    <row r="27" ht="14.25" customHeight="1">
      <c r="A27" s="12"/>
      <c r="B27" s="13" t="s">
        <v>24</v>
      </c>
      <c r="C27" s="13" t="s">
        <v>9</v>
      </c>
      <c r="D27" s="13" t="s">
        <v>10</v>
      </c>
      <c r="E27" s="13" t="s">
        <v>11</v>
      </c>
      <c r="F27" s="13" t="s">
        <v>12</v>
      </c>
    </row>
    <row r="28" ht="14.25" customHeight="1">
      <c r="A28" s="12" t="s">
        <v>25</v>
      </c>
      <c r="B28" s="14">
        <v>0.2</v>
      </c>
      <c r="C28" s="14"/>
      <c r="D28" s="14"/>
      <c r="E28" s="15">
        <f t="shared" ref="E28:E30" si="3">B28*D28</f>
        <v>0</v>
      </c>
      <c r="F28" s="14"/>
    </row>
    <row r="29" ht="14.25" customHeight="1">
      <c r="A29" s="12" t="s">
        <v>26</v>
      </c>
      <c r="B29" s="14">
        <v>0.1</v>
      </c>
      <c r="C29" s="14"/>
      <c r="D29" s="14"/>
      <c r="E29" s="15">
        <f t="shared" si="3"/>
        <v>0</v>
      </c>
      <c r="F29" s="14"/>
    </row>
    <row r="30" ht="14.25" customHeight="1">
      <c r="A30" s="12" t="s">
        <v>27</v>
      </c>
      <c r="B30" s="14">
        <v>0.1</v>
      </c>
      <c r="C30" s="14"/>
      <c r="D30" s="14"/>
      <c r="E30" s="15">
        <f t="shared" si="3"/>
        <v>0</v>
      </c>
      <c r="F30" s="14"/>
    </row>
    <row r="31" ht="14.25" customHeight="1">
      <c r="A31" s="21" t="s">
        <v>16</v>
      </c>
      <c r="B31" s="9"/>
      <c r="C31" s="9"/>
      <c r="D31" s="10"/>
      <c r="E31" s="15">
        <f>SUM(E28:E30)</f>
        <v>0</v>
      </c>
      <c r="F31" s="14"/>
    </row>
    <row r="32" ht="14.25" customHeight="1">
      <c r="A32" s="18" t="s">
        <v>21</v>
      </c>
      <c r="B32" s="9"/>
      <c r="C32" s="9"/>
      <c r="D32" s="10"/>
      <c r="E32" s="19">
        <f>IF(E31&gt;2,2,E31)</f>
        <v>0</v>
      </c>
      <c r="F32" s="14"/>
    </row>
    <row r="33" ht="14.25" customHeight="1"/>
    <row r="34" ht="14.25" customHeight="1">
      <c r="A34" s="11" t="s">
        <v>28</v>
      </c>
      <c r="B34" s="9"/>
      <c r="C34" s="9"/>
      <c r="D34" s="9"/>
      <c r="E34" s="9"/>
      <c r="F34" s="10"/>
    </row>
    <row r="35" ht="14.25" customHeight="1">
      <c r="A35" s="12"/>
      <c r="B35" s="13" t="s">
        <v>18</v>
      </c>
      <c r="C35" s="13" t="s">
        <v>9</v>
      </c>
      <c r="D35" s="13" t="s">
        <v>10</v>
      </c>
      <c r="E35" s="13" t="s">
        <v>11</v>
      </c>
      <c r="F35" s="13" t="s">
        <v>12</v>
      </c>
    </row>
    <row r="36" ht="14.25" customHeight="1">
      <c r="A36" s="12" t="s">
        <v>19</v>
      </c>
      <c r="B36" s="13">
        <v>0.3</v>
      </c>
      <c r="C36" s="13"/>
      <c r="D36" s="13"/>
      <c r="E36" s="15">
        <f t="shared" ref="E36:E37" si="4">B36*D36</f>
        <v>0</v>
      </c>
      <c r="F36" s="13"/>
    </row>
    <row r="37" ht="14.25" customHeight="1">
      <c r="A37" s="12" t="s">
        <v>20</v>
      </c>
      <c r="B37" s="13">
        <v>0.2</v>
      </c>
      <c r="C37" s="13"/>
      <c r="D37" s="13"/>
      <c r="E37" s="15">
        <f t="shared" si="4"/>
        <v>0</v>
      </c>
      <c r="F37" s="13"/>
    </row>
    <row r="38" ht="14.25" customHeight="1">
      <c r="A38" s="21" t="s">
        <v>16</v>
      </c>
      <c r="B38" s="9"/>
      <c r="C38" s="9"/>
      <c r="D38" s="10"/>
      <c r="E38" s="15">
        <f>SUM(E36:E37)</f>
        <v>0</v>
      </c>
      <c r="F38" s="12"/>
    </row>
    <row r="39" ht="14.25" customHeight="1">
      <c r="A39" s="18" t="s">
        <v>21</v>
      </c>
      <c r="B39" s="9"/>
      <c r="C39" s="9"/>
      <c r="D39" s="10"/>
      <c r="E39" s="19">
        <f>IF(E38&gt;1,1,E38)</f>
        <v>0</v>
      </c>
      <c r="F39" s="12"/>
    </row>
    <row r="40" ht="14.25" customHeight="1"/>
    <row r="41" ht="14.25" customHeight="1">
      <c r="A41" s="11" t="s">
        <v>29</v>
      </c>
      <c r="B41" s="9"/>
      <c r="C41" s="9"/>
      <c r="D41" s="9"/>
      <c r="E41" s="9"/>
      <c r="F41" s="10"/>
    </row>
    <row r="42" ht="14.25" customHeight="1">
      <c r="A42" s="12"/>
      <c r="B42" s="13" t="s">
        <v>30</v>
      </c>
      <c r="C42" s="13" t="s">
        <v>9</v>
      </c>
      <c r="D42" s="13" t="s">
        <v>10</v>
      </c>
      <c r="E42" s="13" t="s">
        <v>11</v>
      </c>
      <c r="F42" s="13" t="s">
        <v>12</v>
      </c>
    </row>
    <row r="43" ht="14.25" customHeight="1">
      <c r="A43" s="12" t="s">
        <v>31</v>
      </c>
      <c r="B43" s="13">
        <v>0.8</v>
      </c>
      <c r="C43" s="13"/>
      <c r="D43" s="13"/>
      <c r="E43" s="15">
        <f t="shared" ref="E43:E45" si="5">B43*D43</f>
        <v>0</v>
      </c>
      <c r="F43" s="13"/>
    </row>
    <row r="44" ht="14.25" customHeight="1">
      <c r="A44" s="12" t="s">
        <v>32</v>
      </c>
      <c r="B44" s="13">
        <v>0.5</v>
      </c>
      <c r="C44" s="13"/>
      <c r="D44" s="13"/>
      <c r="E44" s="15">
        <f t="shared" si="5"/>
        <v>0</v>
      </c>
      <c r="F44" s="13"/>
    </row>
    <row r="45" ht="14.25" customHeight="1">
      <c r="A45" s="12" t="s">
        <v>33</v>
      </c>
      <c r="B45" s="13">
        <v>0.3</v>
      </c>
      <c r="C45" s="13"/>
      <c r="D45" s="13"/>
      <c r="E45" s="15">
        <f t="shared" si="5"/>
        <v>0</v>
      </c>
      <c r="F45" s="13"/>
    </row>
    <row r="46" ht="14.25" customHeight="1">
      <c r="A46" s="21" t="s">
        <v>16</v>
      </c>
      <c r="B46" s="9"/>
      <c r="C46" s="9"/>
      <c r="D46" s="10"/>
      <c r="E46" s="15">
        <f>SUM(E43:E45)</f>
        <v>0</v>
      </c>
      <c r="F46" s="12"/>
    </row>
    <row r="47" ht="14.25" customHeight="1">
      <c r="A47" s="18" t="s">
        <v>21</v>
      </c>
      <c r="B47" s="9"/>
      <c r="C47" s="9"/>
      <c r="D47" s="10"/>
      <c r="E47" s="19">
        <f>IF(E46&gt;2,2,E46)</f>
        <v>0</v>
      </c>
      <c r="F47" s="12"/>
    </row>
    <row r="48" ht="14.25" customHeight="1"/>
    <row r="49" ht="14.25" customHeight="1">
      <c r="A49" s="11" t="s">
        <v>34</v>
      </c>
      <c r="B49" s="9"/>
      <c r="C49" s="9"/>
      <c r="D49" s="9"/>
      <c r="E49" s="9"/>
      <c r="F49" s="10"/>
    </row>
    <row r="50" ht="14.25" customHeight="1">
      <c r="A50" s="12"/>
      <c r="B50" s="13" t="s">
        <v>35</v>
      </c>
      <c r="C50" s="13" t="s">
        <v>9</v>
      </c>
      <c r="D50" s="13" t="s">
        <v>10</v>
      </c>
      <c r="E50" s="13" t="s">
        <v>11</v>
      </c>
      <c r="F50" s="13" t="s">
        <v>12</v>
      </c>
    </row>
    <row r="51" ht="14.25" customHeight="1">
      <c r="A51" s="12" t="s">
        <v>36</v>
      </c>
      <c r="B51" s="13">
        <v>5.0</v>
      </c>
      <c r="C51" s="13"/>
      <c r="D51" s="13"/>
      <c r="E51" s="15">
        <f t="shared" ref="E51:E52" si="6">B51*D51</f>
        <v>0</v>
      </c>
      <c r="F51" s="13"/>
    </row>
    <row r="52" ht="14.25" customHeight="1">
      <c r="A52" s="12" t="s">
        <v>37</v>
      </c>
      <c r="B52" s="13">
        <v>3.0</v>
      </c>
      <c r="C52" s="13"/>
      <c r="D52" s="13"/>
      <c r="E52" s="15">
        <f t="shared" si="6"/>
        <v>0</v>
      </c>
      <c r="F52" s="13"/>
    </row>
    <row r="53" ht="14.25" customHeight="1">
      <c r="A53" s="18" t="s">
        <v>16</v>
      </c>
      <c r="B53" s="9"/>
      <c r="C53" s="9"/>
      <c r="D53" s="10"/>
      <c r="E53" s="19">
        <f>SUM(E51:E52)</f>
        <v>0</v>
      </c>
      <c r="F53" s="12"/>
    </row>
    <row r="54" ht="14.25" customHeight="1"/>
    <row r="55" ht="14.25" customHeight="1">
      <c r="A55" s="11" t="s">
        <v>38</v>
      </c>
      <c r="B55" s="9"/>
      <c r="C55" s="9"/>
      <c r="D55" s="9"/>
      <c r="E55" s="9"/>
      <c r="F55" s="10"/>
    </row>
    <row r="56" ht="14.25" customHeight="1">
      <c r="A56" s="12"/>
      <c r="B56" s="13" t="s">
        <v>35</v>
      </c>
      <c r="C56" s="13" t="s">
        <v>9</v>
      </c>
      <c r="D56" s="13" t="s">
        <v>10</v>
      </c>
      <c r="E56" s="13" t="s">
        <v>11</v>
      </c>
      <c r="F56" s="13" t="s">
        <v>12</v>
      </c>
    </row>
    <row r="57" ht="14.25" customHeight="1">
      <c r="A57" s="12" t="s">
        <v>36</v>
      </c>
      <c r="B57" s="13">
        <v>3.0</v>
      </c>
      <c r="C57" s="13"/>
      <c r="D57" s="13"/>
      <c r="E57" s="15">
        <f t="shared" ref="E57:E58" si="7">B57*D57</f>
        <v>0</v>
      </c>
      <c r="F57" s="13"/>
    </row>
    <row r="58" ht="14.25" customHeight="1">
      <c r="A58" s="12" t="s">
        <v>37</v>
      </c>
      <c r="B58" s="13">
        <v>2.0</v>
      </c>
      <c r="C58" s="13"/>
      <c r="D58" s="13"/>
      <c r="E58" s="15">
        <f t="shared" si="7"/>
        <v>0</v>
      </c>
      <c r="F58" s="13"/>
    </row>
    <row r="59" ht="14.25" customHeight="1">
      <c r="A59" s="18" t="s">
        <v>16</v>
      </c>
      <c r="B59" s="9"/>
      <c r="C59" s="9"/>
      <c r="D59" s="10"/>
      <c r="E59" s="19">
        <f>SUM(E57:E58)</f>
        <v>0</v>
      </c>
      <c r="F59" s="12"/>
    </row>
    <row r="60" ht="14.25" customHeight="1"/>
    <row r="61" ht="14.25" customHeight="1">
      <c r="A61" s="11" t="s">
        <v>39</v>
      </c>
      <c r="B61" s="9"/>
      <c r="C61" s="9"/>
      <c r="D61" s="9"/>
      <c r="E61" s="9"/>
      <c r="F61" s="10"/>
    </row>
    <row r="62" ht="14.25" customHeight="1">
      <c r="A62" s="12"/>
      <c r="B62" s="13" t="s">
        <v>35</v>
      </c>
      <c r="C62" s="13" t="s">
        <v>9</v>
      </c>
      <c r="D62" s="13" t="s">
        <v>10</v>
      </c>
      <c r="E62" s="13" t="s">
        <v>11</v>
      </c>
      <c r="F62" s="13" t="s">
        <v>12</v>
      </c>
    </row>
    <row r="63" ht="14.25" customHeight="1">
      <c r="A63" s="12" t="s">
        <v>36</v>
      </c>
      <c r="B63" s="13">
        <v>2.0</v>
      </c>
      <c r="C63" s="13"/>
      <c r="D63" s="13"/>
      <c r="E63" s="15">
        <f t="shared" ref="E63:E64" si="8">B63*D63</f>
        <v>0</v>
      </c>
      <c r="F63" s="13"/>
    </row>
    <row r="64" ht="14.25" customHeight="1">
      <c r="A64" s="12" t="s">
        <v>37</v>
      </c>
      <c r="B64" s="13">
        <v>1.0</v>
      </c>
      <c r="C64" s="13"/>
      <c r="D64" s="13"/>
      <c r="E64" s="15">
        <f t="shared" si="8"/>
        <v>0</v>
      </c>
      <c r="F64" s="13"/>
    </row>
    <row r="65" ht="14.25" customHeight="1">
      <c r="A65" s="18" t="s">
        <v>16</v>
      </c>
      <c r="B65" s="9"/>
      <c r="C65" s="9"/>
      <c r="D65" s="10"/>
      <c r="E65" s="19">
        <f>SUM(E63:E64)</f>
        <v>0</v>
      </c>
      <c r="F65" s="12"/>
    </row>
    <row r="66" ht="14.25" customHeight="1"/>
    <row r="67" ht="14.25" customHeight="1">
      <c r="A67" s="11" t="s">
        <v>40</v>
      </c>
      <c r="B67" s="9"/>
      <c r="C67" s="9"/>
      <c r="D67" s="9"/>
      <c r="E67" s="9"/>
      <c r="F67" s="10"/>
    </row>
    <row r="68" ht="14.25" customHeight="1">
      <c r="A68" s="12"/>
      <c r="B68" s="13" t="s">
        <v>30</v>
      </c>
      <c r="C68" s="13" t="s">
        <v>9</v>
      </c>
      <c r="D68" s="13" t="s">
        <v>10</v>
      </c>
      <c r="E68" s="13" t="s">
        <v>11</v>
      </c>
      <c r="F68" s="13" t="s">
        <v>12</v>
      </c>
    </row>
    <row r="69" ht="14.25" customHeight="1">
      <c r="A69" s="12" t="s">
        <v>41</v>
      </c>
      <c r="B69" s="13">
        <v>0.8</v>
      </c>
      <c r="C69" s="13"/>
      <c r="D69" s="13"/>
      <c r="E69" s="15">
        <f t="shared" ref="E69:E71" si="9">B69*D69</f>
        <v>0</v>
      </c>
      <c r="F69" s="13"/>
    </row>
    <row r="70" ht="14.25" customHeight="1">
      <c r="A70" s="12" t="s">
        <v>42</v>
      </c>
      <c r="B70" s="13">
        <v>0.8</v>
      </c>
      <c r="C70" s="13"/>
      <c r="D70" s="13"/>
      <c r="E70" s="15">
        <f t="shared" si="9"/>
        <v>0</v>
      </c>
      <c r="F70" s="13"/>
    </row>
    <row r="71" ht="14.25" customHeight="1">
      <c r="A71" s="12" t="s">
        <v>43</v>
      </c>
      <c r="B71" s="13">
        <v>1.0</v>
      </c>
      <c r="C71" s="13"/>
      <c r="D71" s="13"/>
      <c r="E71" s="15">
        <f t="shared" si="9"/>
        <v>0</v>
      </c>
      <c r="F71" s="13"/>
    </row>
    <row r="72" ht="14.25" customHeight="1">
      <c r="A72" s="18" t="s">
        <v>16</v>
      </c>
      <c r="B72" s="9"/>
      <c r="C72" s="9"/>
      <c r="D72" s="10"/>
      <c r="E72" s="19">
        <f>SUM(E69:E71)</f>
        <v>0</v>
      </c>
      <c r="F72" s="12"/>
    </row>
    <row r="73" ht="14.25" customHeight="1"/>
    <row r="74" ht="14.25" customHeight="1">
      <c r="A74" s="11" t="s">
        <v>44</v>
      </c>
      <c r="B74" s="9"/>
      <c r="C74" s="9"/>
      <c r="D74" s="9"/>
      <c r="E74" s="9"/>
      <c r="F74" s="10"/>
    </row>
    <row r="75" ht="14.25" customHeight="1">
      <c r="A75" s="12"/>
      <c r="B75" s="13" t="s">
        <v>30</v>
      </c>
      <c r="C75" s="13" t="s">
        <v>9</v>
      </c>
      <c r="D75" s="13" t="s">
        <v>10</v>
      </c>
      <c r="E75" s="13" t="s">
        <v>11</v>
      </c>
      <c r="F75" s="13" t="s">
        <v>12</v>
      </c>
    </row>
    <row r="76" ht="14.25" customHeight="1">
      <c r="A76" s="12" t="s">
        <v>45</v>
      </c>
      <c r="B76" s="13">
        <v>0.8</v>
      </c>
      <c r="C76" s="13"/>
      <c r="D76" s="13"/>
      <c r="E76" s="15">
        <f t="shared" ref="E76:E82" si="10">B76*D76</f>
        <v>0</v>
      </c>
      <c r="F76" s="13"/>
    </row>
    <row r="77" ht="14.25" customHeight="1">
      <c r="A77" s="12" t="s">
        <v>46</v>
      </c>
      <c r="B77" s="13">
        <v>0.5</v>
      </c>
      <c r="C77" s="13"/>
      <c r="D77" s="13"/>
      <c r="E77" s="15">
        <f t="shared" si="10"/>
        <v>0</v>
      </c>
      <c r="F77" s="13"/>
    </row>
    <row r="78" ht="14.25" customHeight="1">
      <c r="A78" s="12" t="s">
        <v>47</v>
      </c>
      <c r="B78" s="13">
        <v>0.5</v>
      </c>
      <c r="C78" s="13"/>
      <c r="D78" s="13"/>
      <c r="E78" s="15">
        <f t="shared" si="10"/>
        <v>0</v>
      </c>
      <c r="F78" s="13"/>
    </row>
    <row r="79" ht="14.25" customHeight="1">
      <c r="A79" s="12" t="s">
        <v>48</v>
      </c>
      <c r="B79" s="13">
        <v>0.3</v>
      </c>
      <c r="C79" s="13"/>
      <c r="D79" s="13"/>
      <c r="E79" s="15">
        <f t="shared" si="10"/>
        <v>0</v>
      </c>
      <c r="F79" s="13"/>
    </row>
    <row r="80" ht="14.25" customHeight="1">
      <c r="A80" s="12" t="s">
        <v>49</v>
      </c>
      <c r="B80" s="13">
        <v>0.5</v>
      </c>
      <c r="C80" s="13"/>
      <c r="D80" s="13"/>
      <c r="E80" s="15">
        <f t="shared" si="10"/>
        <v>0</v>
      </c>
      <c r="F80" s="13"/>
    </row>
    <row r="81" ht="14.25" customHeight="1">
      <c r="A81" s="12" t="s">
        <v>50</v>
      </c>
      <c r="B81" s="13">
        <v>0.3</v>
      </c>
      <c r="C81" s="13"/>
      <c r="D81" s="13"/>
      <c r="E81" s="15">
        <f t="shared" si="10"/>
        <v>0</v>
      </c>
      <c r="F81" s="13"/>
    </row>
    <row r="82" ht="14.25" customHeight="1">
      <c r="A82" s="12" t="s">
        <v>51</v>
      </c>
      <c r="B82" s="13">
        <v>0.1</v>
      </c>
      <c r="C82" s="13"/>
      <c r="D82" s="13"/>
      <c r="E82" s="15">
        <f t="shared" si="10"/>
        <v>0</v>
      </c>
      <c r="F82" s="13"/>
    </row>
    <row r="83" ht="14.25" customHeight="1">
      <c r="A83" s="21" t="s">
        <v>16</v>
      </c>
      <c r="B83" s="9"/>
      <c r="C83" s="9"/>
      <c r="D83" s="10"/>
      <c r="E83" s="15">
        <f>SUM(E76:E82)</f>
        <v>0</v>
      </c>
      <c r="F83" s="12"/>
    </row>
    <row r="84" ht="14.25" customHeight="1">
      <c r="A84" s="18" t="s">
        <v>21</v>
      </c>
      <c r="B84" s="9"/>
      <c r="C84" s="9"/>
      <c r="D84" s="10"/>
      <c r="E84" s="19">
        <f>IF(E83&gt;3,3,E83)</f>
        <v>0</v>
      </c>
      <c r="F84" s="12"/>
    </row>
    <row r="85" ht="14.25" customHeight="1"/>
    <row r="86" ht="14.25" customHeight="1">
      <c r="A86" s="11" t="s">
        <v>52</v>
      </c>
      <c r="B86" s="9"/>
      <c r="C86" s="9"/>
      <c r="D86" s="9"/>
      <c r="E86" s="9"/>
      <c r="F86" s="10"/>
    </row>
    <row r="87" ht="14.25" customHeight="1">
      <c r="A87" s="12"/>
      <c r="B87" s="13" t="s">
        <v>53</v>
      </c>
      <c r="C87" s="13" t="s">
        <v>9</v>
      </c>
      <c r="D87" s="13" t="s">
        <v>10</v>
      </c>
      <c r="E87" s="13" t="s">
        <v>11</v>
      </c>
      <c r="F87" s="13" t="s">
        <v>12</v>
      </c>
    </row>
    <row r="88" ht="14.25" customHeight="1">
      <c r="A88" s="12" t="s">
        <v>54</v>
      </c>
      <c r="B88" s="13">
        <v>0.2</v>
      </c>
      <c r="C88" s="13"/>
      <c r="D88" s="13"/>
      <c r="E88" s="13"/>
      <c r="F88" s="13"/>
    </row>
    <row r="89" ht="14.25" customHeight="1">
      <c r="A89" s="12" t="s">
        <v>55</v>
      </c>
      <c r="B89" s="13">
        <v>0.8</v>
      </c>
      <c r="C89" s="13"/>
      <c r="D89" s="13"/>
      <c r="E89" s="13"/>
      <c r="F89" s="13"/>
    </row>
    <row r="90" ht="14.25" customHeight="1">
      <c r="A90" s="12" t="s">
        <v>56</v>
      </c>
      <c r="B90" s="13">
        <v>0.5</v>
      </c>
      <c r="C90" s="13"/>
      <c r="D90" s="13"/>
      <c r="E90" s="13"/>
      <c r="F90" s="13"/>
    </row>
    <row r="91" ht="14.25" customHeight="1">
      <c r="A91" s="12" t="s">
        <v>57</v>
      </c>
      <c r="B91" s="13">
        <v>0.5</v>
      </c>
      <c r="C91" s="13"/>
      <c r="D91" s="13"/>
      <c r="E91" s="13"/>
      <c r="F91" s="13"/>
    </row>
    <row r="92" ht="14.25" customHeight="1">
      <c r="A92" s="12" t="s">
        <v>58</v>
      </c>
      <c r="B92" s="13">
        <v>0.2</v>
      </c>
      <c r="C92" s="13"/>
      <c r="D92" s="13"/>
      <c r="E92" s="13"/>
      <c r="F92" s="13"/>
    </row>
    <row r="93" ht="14.25" customHeight="1">
      <c r="A93" s="12" t="s">
        <v>59</v>
      </c>
      <c r="B93" s="13">
        <v>0.2</v>
      </c>
      <c r="C93" s="13"/>
      <c r="D93" s="13"/>
      <c r="E93" s="13"/>
      <c r="F93" s="13"/>
    </row>
    <row r="94" ht="14.25" customHeight="1">
      <c r="A94" s="12" t="s">
        <v>60</v>
      </c>
      <c r="B94" s="13">
        <v>0.2</v>
      </c>
      <c r="C94" s="13"/>
      <c r="D94" s="13"/>
      <c r="E94" s="13"/>
      <c r="F94" s="13"/>
    </row>
    <row r="95" ht="14.25" customHeight="1">
      <c r="A95" s="21" t="s">
        <v>16</v>
      </c>
      <c r="B95" s="9"/>
      <c r="C95" s="9"/>
      <c r="D95" s="10"/>
      <c r="E95" s="15">
        <f>SUM(E88:E94)</f>
        <v>0</v>
      </c>
      <c r="F95" s="13"/>
    </row>
    <row r="96" ht="14.25" customHeight="1">
      <c r="A96" s="18" t="s">
        <v>21</v>
      </c>
      <c r="B96" s="9"/>
      <c r="C96" s="9"/>
      <c r="D96" s="10"/>
      <c r="E96" s="19">
        <f>IF(E95&gt;2,2,E95)</f>
        <v>0</v>
      </c>
      <c r="F96" s="13"/>
    </row>
    <row r="97" ht="14.25" customHeight="1">
      <c r="B97" s="23"/>
      <c r="C97" s="23"/>
      <c r="D97" s="23"/>
      <c r="E97" s="23"/>
      <c r="F97" s="23"/>
    </row>
    <row r="98" ht="14.25" customHeight="1">
      <c r="A98" s="24" t="s">
        <v>61</v>
      </c>
      <c r="B98" s="9"/>
      <c r="C98" s="9"/>
      <c r="D98" s="10"/>
      <c r="E98" s="25">
        <f>SUM(E16,E23,E32,E39,E47,E53,E59,E65,E72,E84,E96)</f>
        <v>0</v>
      </c>
      <c r="F98" s="23"/>
    </row>
    <row r="99" ht="14.25" customHeight="1">
      <c r="B99" s="23"/>
      <c r="C99" s="23"/>
      <c r="D99" s="23"/>
      <c r="E99" s="23"/>
      <c r="F99" s="23"/>
    </row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37">
    <mergeCell ref="A1:F1"/>
    <mergeCell ref="A3:F3"/>
    <mergeCell ref="A4:F4"/>
    <mergeCell ref="A5:F5"/>
    <mergeCell ref="A6:F6"/>
    <mergeCell ref="A7:F7"/>
    <mergeCell ref="A9:F9"/>
    <mergeCell ref="A11:F11"/>
    <mergeCell ref="A16:D16"/>
    <mergeCell ref="A18:F18"/>
    <mergeCell ref="A22:D22"/>
    <mergeCell ref="A23:D23"/>
    <mergeCell ref="A25:F25"/>
    <mergeCell ref="A26:F26"/>
    <mergeCell ref="A31:D31"/>
    <mergeCell ref="A32:D32"/>
    <mergeCell ref="A34:F34"/>
    <mergeCell ref="A38:D38"/>
    <mergeCell ref="A39:D39"/>
    <mergeCell ref="A41:F41"/>
    <mergeCell ref="A46:D46"/>
    <mergeCell ref="A47:D47"/>
    <mergeCell ref="A49:F49"/>
    <mergeCell ref="A53:D53"/>
    <mergeCell ref="A55:F55"/>
    <mergeCell ref="A59:D59"/>
    <mergeCell ref="A61:F61"/>
    <mergeCell ref="A67:F67"/>
    <mergeCell ref="A96:D96"/>
    <mergeCell ref="A98:D98"/>
    <mergeCell ref="A65:D65"/>
    <mergeCell ref="A72:D72"/>
    <mergeCell ref="A74:F74"/>
    <mergeCell ref="A83:D83"/>
    <mergeCell ref="A84:D84"/>
    <mergeCell ref="A86:F86"/>
    <mergeCell ref="A95:D95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2026-01-20T18:02:10Z</dcterms:created>
  <dc:creator>Beatriz Alexandre</dc:creator>
</cp:coreProperties>
</file>